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45" yWindow="15" windowWidth="9270" windowHeight="8190" tabRatio="427" activeTab="0"/>
  </bookViews>
  <sheets>
    <sheet name="Sari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<sst xmlns="http://schemas.openxmlformats.org/spreadsheetml/2006/main" count="548" uniqueCount="272">
  <si>
    <t>Mariel Ööpik</t>
  </si>
  <si>
    <t>Rihard Rose</t>
  </si>
  <si>
    <t>Kristofer Virkus</t>
  </si>
  <si>
    <t>Võistlusklass N-10</t>
  </si>
  <si>
    <t>2007-2008</t>
  </si>
  <si>
    <t>KOHT</t>
  </si>
  <si>
    <t>Ees- ja perekonnanimi</t>
  </si>
  <si>
    <t>Klubi</t>
  </si>
  <si>
    <t>Herta Rajas</t>
  </si>
  <si>
    <t>Alutaguse Suusaklubi/ Illuka</t>
  </si>
  <si>
    <t>Aile Sarapuu</t>
  </si>
  <si>
    <t>Alutaguse Suusaklubi/ Mäetaguse</t>
  </si>
  <si>
    <t>Anastasia Jagudina</t>
  </si>
  <si>
    <t>Äkke Suusaklubi</t>
  </si>
  <si>
    <t>Võistlusklass M-10</t>
  </si>
  <si>
    <t>Miron Mjatšin</t>
  </si>
  <si>
    <t>Oliver Võõbus</t>
  </si>
  <si>
    <t>Alutaguse Suusaklubi/Kiikla</t>
  </si>
  <si>
    <t>Pavel Paiste</t>
  </si>
  <si>
    <t>Alutaguse Suusaklubi/Illuka</t>
  </si>
  <si>
    <t>Andero Virkebau</t>
  </si>
  <si>
    <t>2007</t>
  </si>
  <si>
    <t>Alutaguse Suusaklubi/ Jõhvi Spordikool</t>
  </si>
  <si>
    <t>Gregory Johan Lizdenis</t>
  </si>
  <si>
    <t>Jegor Jefimov</t>
  </si>
  <si>
    <t>Toila</t>
  </si>
  <si>
    <t>Trevon Müür</t>
  </si>
  <si>
    <t>Võistlusklass N-12</t>
  </si>
  <si>
    <t>2005-2006</t>
  </si>
  <si>
    <t>Maria Kuklinskaja</t>
  </si>
  <si>
    <t>Olesja Rumjantseva</t>
  </si>
  <si>
    <t>Keitlyn Kuningas</t>
  </si>
  <si>
    <t>Karolin Moor</t>
  </si>
  <si>
    <t>2005</t>
  </si>
  <si>
    <t>Tanja Grabova</t>
  </si>
  <si>
    <t>Kiviõli SUKL</t>
  </si>
  <si>
    <t>Võistlusklass M-12</t>
  </si>
  <si>
    <t>Mihail Blohhin</t>
  </si>
  <si>
    <t>Aleksei Leonov</t>
  </si>
  <si>
    <t>Arseni Pustoshnyi</t>
  </si>
  <si>
    <t>Karel Vähk</t>
  </si>
  <si>
    <t>Kaur Kalda</t>
  </si>
  <si>
    <t>Alutaguse Suusaklubi/ Toila</t>
  </si>
  <si>
    <t xml:space="preserve">Maksim  Beloglazov </t>
  </si>
  <si>
    <t>Leivo Luha</t>
  </si>
  <si>
    <t>Alutaguse Suusaklubi/Toila</t>
  </si>
  <si>
    <t>Kennet Pisarev</t>
  </si>
  <si>
    <t>2006</t>
  </si>
  <si>
    <t>Järve SK</t>
  </si>
  <si>
    <t>Võistlusklass N-14</t>
  </si>
  <si>
    <t>2003-2004</t>
  </si>
  <si>
    <t>Sofija Gladkovskaja</t>
  </si>
  <si>
    <t>Anastasia Fedortseva</t>
  </si>
  <si>
    <t>Anette Sarapuu</t>
  </si>
  <si>
    <t>Maria Mikhejeva</t>
  </si>
  <si>
    <t>2004</t>
  </si>
  <si>
    <t>Liseth Dietrich</t>
  </si>
  <si>
    <t xml:space="preserve">Valerija Pahomova </t>
  </si>
  <si>
    <t>2003</t>
  </si>
  <si>
    <t>Ksenia Ivanova</t>
  </si>
  <si>
    <t>Marlen Ööpik</t>
  </si>
  <si>
    <t>Jõhvi Spordikool</t>
  </si>
  <si>
    <t>Võistlusklass M-14</t>
  </si>
  <si>
    <t>Mark Iljin</t>
  </si>
  <si>
    <t>Stivert Pulk</t>
  </si>
  <si>
    <t>Ragnar Krauvärk</t>
  </si>
  <si>
    <t>Aleksei Jaruškin</t>
  </si>
  <si>
    <t>Denis Rudchenko</t>
  </si>
  <si>
    <t>Alutaguse Suusaklubi/Jõhvi</t>
  </si>
  <si>
    <t>Siimeon Raud</t>
  </si>
  <si>
    <t>Kert Karu</t>
  </si>
  <si>
    <t xml:space="preserve">Denis Matvejev </t>
  </si>
  <si>
    <t>Jegor Jakovlev</t>
  </si>
  <si>
    <t>Nikolai Filippov</t>
  </si>
  <si>
    <t>Aleksei Trifonov</t>
  </si>
  <si>
    <t>Markus Hõbesaar</t>
  </si>
  <si>
    <t>Võistlusklass N-16</t>
  </si>
  <si>
    <t>2001-2002</t>
  </si>
  <si>
    <t>Uljana Yurlova</t>
  </si>
  <si>
    <t>2002</t>
  </si>
  <si>
    <t>Sofija Balabanova</t>
  </si>
  <si>
    <t>2001</t>
  </si>
  <si>
    <t>Pia Kivil</t>
  </si>
  <si>
    <t>Keili Karu</t>
  </si>
  <si>
    <t>Gorisnaja Diana</t>
  </si>
  <si>
    <t>Greta-Maria Pisarev</t>
  </si>
  <si>
    <t>Võistlusklass M-16</t>
  </si>
  <si>
    <t xml:space="preserve">Ruslan Rakhmanov </t>
  </si>
  <si>
    <t>Grigori Fominykh</t>
  </si>
  <si>
    <t>Jegor Maksienkov</t>
  </si>
  <si>
    <t>Kermo Kaasik</t>
  </si>
  <si>
    <t>Alutaguse Suusaklubi/Jõhvi Spordikool</t>
  </si>
  <si>
    <t>Võistlusklass N</t>
  </si>
  <si>
    <t>1983-1998</t>
  </si>
  <si>
    <t>Jonne Rooma</t>
  </si>
  <si>
    <t>1997</t>
  </si>
  <si>
    <t>Maris Nurm</t>
  </si>
  <si>
    <t>1985</t>
  </si>
  <si>
    <t>Karmel Virkus</t>
  </si>
  <si>
    <t>Margit Ahu</t>
  </si>
  <si>
    <t>Ave Uustalu</t>
  </si>
  <si>
    <t>1994</t>
  </si>
  <si>
    <t>Võistlusklass M</t>
  </si>
  <si>
    <t>1973-1998</t>
  </si>
  <si>
    <t>Tomas Kaurson</t>
  </si>
  <si>
    <t>Pavel Rozov</t>
  </si>
  <si>
    <t>Sillamäe SUKL</t>
  </si>
  <si>
    <t xml:space="preserve">Võistlusklass N 35     </t>
  </si>
  <si>
    <t>1973 – 1982</t>
  </si>
  <si>
    <t>Aljona Jagudina</t>
  </si>
  <si>
    <t>1976</t>
  </si>
  <si>
    <t>Mariliis Kurs</t>
  </si>
  <si>
    <t>Sirje Nurgamaa</t>
  </si>
  <si>
    <t>1973</t>
  </si>
  <si>
    <t>Lidia Jermolajeva</t>
  </si>
  <si>
    <t>Võistlusklass M35</t>
  </si>
  <si>
    <t>1973-1982</t>
  </si>
  <si>
    <t>Vladimir Vsivtsev</t>
  </si>
  <si>
    <t>Peep Kivil</t>
  </si>
  <si>
    <t>Alutaguse Suusaklubi</t>
  </si>
  <si>
    <t>Andrei Semenkov</t>
  </si>
  <si>
    <t>Ardo Virkebau</t>
  </si>
  <si>
    <t>Võistlusklass N-45+</t>
  </si>
  <si>
    <t>1963-1972</t>
  </si>
  <si>
    <t>Daisy Kroon</t>
  </si>
  <si>
    <t>1967</t>
  </si>
  <si>
    <t>Kaja Jõemets</t>
  </si>
  <si>
    <t>1965</t>
  </si>
  <si>
    <t>1969</t>
  </si>
  <si>
    <t>Tatjana Aleksejeva</t>
  </si>
  <si>
    <t>1971</t>
  </si>
  <si>
    <t>Võistlusklass M-45+</t>
  </si>
  <si>
    <t>Arvo Sala</t>
  </si>
  <si>
    <t>1970</t>
  </si>
  <si>
    <t>Eesti Energia Spordiklubi</t>
  </si>
  <si>
    <t>Viktor Shemarin</t>
  </si>
  <si>
    <t>1966</t>
  </si>
  <si>
    <t>Argo Maasikmäe</t>
  </si>
  <si>
    <t>Jõhvi</t>
  </si>
  <si>
    <t>Andrus Sojone</t>
  </si>
  <si>
    <t>1972</t>
  </si>
  <si>
    <t>Viktor Bõkov</t>
  </si>
  <si>
    <t>Dmitri Aleksejev</t>
  </si>
  <si>
    <t>Priit Kaasik</t>
  </si>
  <si>
    <t>Mart Ladoga</t>
  </si>
  <si>
    <t>Võistlusklass N-55+</t>
  </si>
  <si>
    <t>1953-1962</t>
  </si>
  <si>
    <t>Olga Jakovleva</t>
  </si>
  <si>
    <t>1958</t>
  </si>
  <si>
    <t>Äkke/Narva</t>
  </si>
  <si>
    <t>Galina Gladõševa</t>
  </si>
  <si>
    <t>Võistlusklass M-55+</t>
  </si>
  <si>
    <t>Aleksandr Gorodnitsev</t>
  </si>
  <si>
    <t>Vjatseslav Umrihhin</t>
  </si>
  <si>
    <t>Narva</t>
  </si>
  <si>
    <t>Nikolay Nesterov</t>
  </si>
  <si>
    <t>G.R. EESTI ENERGIA</t>
  </si>
  <si>
    <t>Andrey Nesterov</t>
  </si>
  <si>
    <t>Mihhail Zuev</t>
  </si>
  <si>
    <t>1954</t>
  </si>
  <si>
    <t>Enn Kiiver</t>
  </si>
  <si>
    <t>Alutaguse SK</t>
  </si>
  <si>
    <t>Võistlusklass M-65+</t>
  </si>
  <si>
    <t>1943-1952</t>
  </si>
  <si>
    <t>Jevgeni Volosin</t>
  </si>
  <si>
    <t>1951</t>
  </si>
  <si>
    <t>Narva FIRN</t>
  </si>
  <si>
    <t>Vladimir Tsaikin</t>
  </si>
  <si>
    <t>Vassili Šõhranov</t>
  </si>
  <si>
    <t>Pjotr Aksjonov</t>
  </si>
  <si>
    <t>Matti Randoja</t>
  </si>
  <si>
    <t>Avo Kiir</t>
  </si>
  <si>
    <t>Võistlusklass M-75+</t>
  </si>
  <si>
    <t>Aleksei Lavrovski</t>
  </si>
  <si>
    <t>Narva/Äkke</t>
  </si>
  <si>
    <t>Priidu Priks</t>
  </si>
  <si>
    <t>Kohtla-Järve SK</t>
  </si>
  <si>
    <t>Ida-Virumaa argipäeva suusaõhtud 2017</t>
  </si>
  <si>
    <t>Anna Fedortseva</t>
  </si>
  <si>
    <t>Äkke SuKl</t>
  </si>
  <si>
    <t>Andrei Sahharov</t>
  </si>
  <si>
    <t>Hedvig Altmäe</t>
  </si>
  <si>
    <t>KF Suusaklubi</t>
  </si>
  <si>
    <t>Lisette Vidder</t>
  </si>
  <si>
    <t>Karina Shumeitsuk</t>
  </si>
  <si>
    <t>Julija Kozlova</t>
  </si>
  <si>
    <t>Kiviõli Suusaklubi</t>
  </si>
  <si>
    <t>Jolan Aas</t>
  </si>
  <si>
    <t>Iisaku</t>
  </si>
  <si>
    <t>Mihail Gladõšev</t>
  </si>
  <si>
    <t>Nikita Gorkov</t>
  </si>
  <si>
    <t>Ravel Leisalu</t>
  </si>
  <si>
    <t>Alutaguse SuKl/Toila</t>
  </si>
  <si>
    <t>Laur Palmet</t>
  </si>
  <si>
    <t>Vita Konopljonova</t>
  </si>
  <si>
    <t>Anastassia Mintšenko</t>
  </si>
  <si>
    <t>Annika Kaljumäe</t>
  </si>
  <si>
    <t>Sven-Andres Niglas</t>
  </si>
  <si>
    <t>SK Järve</t>
  </si>
  <si>
    <t>Anett-Leann Saks</t>
  </si>
  <si>
    <t>Alutaguse SuKl/Jõhvi</t>
  </si>
  <si>
    <t>Raiko Jool</t>
  </si>
  <si>
    <t>Nikita Jagudin</t>
  </si>
  <si>
    <t>Võistlusklass N18</t>
  </si>
  <si>
    <t>1999-2000</t>
  </si>
  <si>
    <t>Sünniaasta</t>
  </si>
  <si>
    <t>Aveli Uustalu</t>
  </si>
  <si>
    <t>2000</t>
  </si>
  <si>
    <t>Alutaguse SuKL/Illuka</t>
  </si>
  <si>
    <t>Ksenja Pribõlovskaja</t>
  </si>
  <si>
    <t>40</t>
  </si>
  <si>
    <t>34</t>
  </si>
  <si>
    <t>Laura Kuusemets</t>
  </si>
  <si>
    <t>Alina Krasulja</t>
  </si>
  <si>
    <t>Kiviõli SuKl</t>
  </si>
  <si>
    <t>Natalja Skvortsova</t>
  </si>
  <si>
    <t>Viru JVP</t>
  </si>
  <si>
    <t>Moonika Räitsak</t>
  </si>
  <si>
    <t>Kohtla-Nõmme</t>
  </si>
  <si>
    <t>Tatjana Borisova</t>
  </si>
  <si>
    <t>Sergey Borisov</t>
  </si>
  <si>
    <t>Tõnu Reinov</t>
  </si>
  <si>
    <t>Andrei Dudarev</t>
  </si>
  <si>
    <t>Võistlusklass N65</t>
  </si>
  <si>
    <t>Nadežda Poljakova</t>
  </si>
  <si>
    <t> Narva Spordiveteranide Koondis</t>
  </si>
  <si>
    <t>I etapp</t>
  </si>
  <si>
    <t>KOKKU</t>
  </si>
  <si>
    <t>II etapp</t>
  </si>
  <si>
    <t>SK Murakas</t>
  </si>
  <si>
    <t>III etapp</t>
  </si>
  <si>
    <t>Tobias Nirgi</t>
  </si>
  <si>
    <t>Viktor Pavlov</t>
  </si>
  <si>
    <t>Iiris Nurgamaa</t>
  </si>
  <si>
    <t>Järve Sk</t>
  </si>
  <si>
    <t>Alexandra Laanemägi</t>
  </si>
  <si>
    <t>Mario Kivil</t>
  </si>
  <si>
    <t>Taavi Pärnamets</t>
  </si>
  <si>
    <t>Brent Janno</t>
  </si>
  <si>
    <t>Jan-Martti Jaanipere</t>
  </si>
  <si>
    <t>Alutaguse Suusaklubi/Iisaku</t>
  </si>
  <si>
    <t>Moona Aneth Vihlver</t>
  </si>
  <si>
    <t>Eva-Maria Saar</t>
  </si>
  <si>
    <t>Allain-Marco Anton</t>
  </si>
  <si>
    <t>Vanessa Petrov</t>
  </si>
  <si>
    <t>Veronika Kaldma</t>
  </si>
  <si>
    <t>Avinurme</t>
  </si>
  <si>
    <t>30</t>
  </si>
  <si>
    <t>80</t>
  </si>
  <si>
    <t>Tanel Heinsoo</t>
  </si>
  <si>
    <t>Sten-Erik Nirgi</t>
  </si>
  <si>
    <t>Allan Tartu</t>
  </si>
  <si>
    <t>peale 3. etappi</t>
  </si>
  <si>
    <t>Rendikeskus.ee</t>
  </si>
  <si>
    <t>IV etapp</t>
  </si>
  <si>
    <t>Nikita Safonov</t>
  </si>
  <si>
    <t>Äkke Sukl</t>
  </si>
  <si>
    <t>Ilja Poskin</t>
  </si>
  <si>
    <t>Jakov Tšudajev</t>
  </si>
  <si>
    <t>Daniil Lupanov</t>
  </si>
  <si>
    <t>Aleksandra Pustošnaja</t>
  </si>
  <si>
    <t>Lev Abramenkov</t>
  </si>
  <si>
    <t>Holger Altmäe</t>
  </si>
  <si>
    <t>Aleksandr Shumski</t>
  </si>
  <si>
    <t>Polina Zahharenkova</t>
  </si>
  <si>
    <t>Aleksandr Putškov</t>
  </si>
  <si>
    <t>Erik Raal</t>
  </si>
  <si>
    <t>Riho Keerme</t>
  </si>
  <si>
    <t>Aleksandr Lupanov</t>
  </si>
  <si>
    <t>Vladimir Tšudajev</t>
  </si>
  <si>
    <t>Narva CrossFit</t>
  </si>
  <si>
    <t>Alina Botštarjova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</si>
</sst>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:ss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1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63"/>
      <name val="Arial"/>
      <family val="2"/>
    </font>
    <font>
      <sz val="10"/>
      <color indexed="59"/>
      <name val="Arial"/>
      <family val="2"/>
    </font>
    <font>
      <b/>
      <sz val="13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63"/>
      <name val="Arial"/>
      <family val="2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thin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medium"/>
      <bottom style="hair"/>
    </border>
    <border>
      <left style="hair"/>
      <right style="hair">
        <color indexed="8"/>
      </right>
      <top style="hair"/>
      <bottom style="hair"/>
    </border>
    <border>
      <left style="hair"/>
      <right style="hair"/>
      <top style="hair"/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>
        <color indexed="8"/>
      </right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NumberFormat="1" applyFont="1" applyBorder="1" applyAlignment="1">
      <alignment horizontal="center"/>
      <protection/>
    </xf>
    <xf numFmtId="0" fontId="1" fillId="0" borderId="0" xfId="19" applyNumberFormat="1" applyFont="1" applyBorder="1" applyAlignment="1">
      <alignment/>
      <protection/>
    </xf>
    <xf numFmtId="0" fontId="3" fillId="0" borderId="0" xfId="19" applyNumberFormat="1" applyFont="1" applyBorder="1" applyAlignment="1">
      <alignment horizontal="center"/>
      <protection/>
    </xf>
    <xf numFmtId="15" fontId="3" fillId="0" borderId="0" xfId="19" applyNumberFormat="1" applyFont="1" applyBorder="1" applyAlignment="1">
      <alignment horizontal="center"/>
      <protection/>
    </xf>
    <xf numFmtId="0" fontId="4" fillId="0" borderId="0" xfId="19" applyNumberFormat="1" applyFont="1" applyBorder="1" applyAlignment="1">
      <alignment/>
      <protection/>
    </xf>
    <xf numFmtId="0" fontId="2" fillId="0" borderId="0" xfId="19" applyNumberFormat="1" applyFont="1" applyBorder="1" applyAlignment="1">
      <alignment/>
      <protection/>
    </xf>
    <xf numFmtId="0" fontId="1" fillId="0" borderId="0" xfId="19" applyNumberFormat="1" applyFont="1" applyBorder="1" applyAlignment="1">
      <alignment horizontal="center"/>
      <protection/>
    </xf>
    <xf numFmtId="0" fontId="3" fillId="0" borderId="0" xfId="19" applyNumberFormat="1" applyFont="1" applyBorder="1" applyAlignment="1">
      <alignment horizontal="left"/>
      <protection/>
    </xf>
    <xf numFmtId="1" fontId="3" fillId="0" borderId="0" xfId="19" applyNumberFormat="1" applyFont="1" applyBorder="1" applyAlignment="1">
      <alignment horizontal="center"/>
      <protection/>
    </xf>
    <xf numFmtId="1" fontId="1" fillId="0" borderId="0" xfId="19" applyNumberFormat="1" applyFont="1" applyBorder="1" applyAlignment="1">
      <alignment/>
      <protection/>
    </xf>
    <xf numFmtId="1" fontId="1" fillId="0" borderId="0" xfId="19" applyNumberFormat="1" applyFont="1" applyBorder="1" applyAlignment="1">
      <alignment horizontal="center"/>
      <protection/>
    </xf>
    <xf numFmtId="49" fontId="1" fillId="0" borderId="0" xfId="19" applyNumberFormat="1" applyFont="1" applyBorder="1" applyAlignment="1">
      <alignment horizontal="center"/>
      <protection/>
    </xf>
    <xf numFmtId="0" fontId="3" fillId="0" borderId="0" xfId="19" applyNumberFormat="1" applyFont="1" applyBorder="1" applyAlignment="1">
      <alignment/>
      <protection/>
    </xf>
    <xf numFmtId="0" fontId="6" fillId="0" borderId="0" xfId="19" applyNumberFormat="1" applyFont="1" applyBorder="1" applyAlignment="1">
      <alignment/>
      <protection/>
    </xf>
    <xf numFmtId="0" fontId="2" fillId="0" borderId="1" xfId="19" applyNumberFormat="1" applyFont="1" applyBorder="1" applyAlignment="1">
      <alignment horizontal="center"/>
      <protection/>
    </xf>
    <xf numFmtId="0" fontId="1" fillId="0" borderId="1" xfId="19" applyNumberFormat="1" applyFont="1" applyBorder="1" applyAlignment="1">
      <alignment/>
      <protection/>
    </xf>
    <xf numFmtId="0" fontId="1" fillId="0" borderId="1" xfId="19" applyNumberFormat="1" applyFont="1" applyBorder="1" applyAlignment="1">
      <alignment horizontal="center"/>
      <protection/>
    </xf>
    <xf numFmtId="0" fontId="1" fillId="0" borderId="0" xfId="19" applyNumberFormat="1" applyFont="1" applyBorder="1" applyAlignment="1">
      <alignment horizontal="left"/>
      <protection/>
    </xf>
    <xf numFmtId="0" fontId="2" fillId="0" borderId="0" xfId="19" applyNumberFormat="1" applyFont="1" applyBorder="1" applyAlignment="1">
      <alignment horizontal="left"/>
      <protection/>
    </xf>
    <xf numFmtId="0" fontId="2" fillId="0" borderId="0" xfId="19" applyNumberFormat="1" applyFont="1" applyBorder="1" applyAlignment="1">
      <alignment/>
      <protection/>
    </xf>
    <xf numFmtId="0" fontId="2" fillId="0" borderId="0" xfId="19" applyNumberFormat="1" applyFont="1" applyBorder="1" applyAlignment="1">
      <alignment horizontal="left"/>
      <protection/>
    </xf>
    <xf numFmtId="1" fontId="7" fillId="0" borderId="1" xfId="0" applyNumberFormat="1" applyFont="1" applyFill="1" applyBorder="1" applyAlignment="1">
      <alignment/>
    </xf>
    <xf numFmtId="1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/>
    </xf>
    <xf numFmtId="1" fontId="1" fillId="0" borderId="1" xfId="19" applyNumberFormat="1" applyFont="1" applyBorder="1" applyAlignment="1">
      <alignment/>
      <protection/>
    </xf>
    <xf numFmtId="1" fontId="1" fillId="0" borderId="1" xfId="19" applyNumberFormat="1" applyFont="1" applyBorder="1" applyAlignment="1">
      <alignment horizontal="center"/>
      <protection/>
    </xf>
    <xf numFmtId="0" fontId="1" fillId="0" borderId="1" xfId="19" applyNumberFormat="1" applyFont="1" applyBorder="1" applyAlignment="1">
      <alignment horizontal="left"/>
      <protection/>
    </xf>
    <xf numFmtId="49" fontId="1" fillId="0" borderId="1" xfId="19" applyNumberFormat="1" applyFont="1" applyBorder="1" applyAlignment="1">
      <alignment horizontal="center"/>
      <protection/>
    </xf>
    <xf numFmtId="0" fontId="8" fillId="0" borderId="0" xfId="0" applyFont="1" applyFill="1" applyBorder="1" applyAlignment="1">
      <alignment horizontal="left"/>
    </xf>
    <xf numFmtId="164" fontId="8" fillId="0" borderId="2" xfId="0" applyNumberFormat="1" applyFont="1" applyFill="1" applyBorder="1" applyAlignment="1">
      <alignment horizontal="center"/>
    </xf>
    <xf numFmtId="49" fontId="1" fillId="0" borderId="0" xfId="19" applyNumberFormat="1">
      <alignment/>
      <protection/>
    </xf>
    <xf numFmtId="0" fontId="2" fillId="0" borderId="3" xfId="19" applyNumberFormat="1" applyFont="1" applyBorder="1" applyAlignment="1">
      <alignment horizontal="center"/>
      <protection/>
    </xf>
    <xf numFmtId="0" fontId="2" fillId="0" borderId="4" xfId="19" applyNumberFormat="1" applyFont="1" applyBorder="1" applyAlignment="1">
      <alignment horizontal="left"/>
      <protection/>
    </xf>
    <xf numFmtId="0" fontId="2" fillId="0" borderId="4" xfId="19" applyNumberFormat="1" applyFont="1" applyBorder="1" applyAlignment="1">
      <alignment horizontal="center"/>
      <protection/>
    </xf>
    <xf numFmtId="0" fontId="2" fillId="0" borderId="5" xfId="19" applyNumberFormat="1" applyFont="1" applyBorder="1" applyAlignment="1">
      <alignment horizontal="center"/>
      <protection/>
    </xf>
    <xf numFmtId="0" fontId="1" fillId="0" borderId="5" xfId="19" applyNumberFormat="1" applyFont="1" applyBorder="1" applyAlignment="1">
      <alignment/>
      <protection/>
    </xf>
    <xf numFmtId="0" fontId="1" fillId="0" borderId="5" xfId="19" applyNumberFormat="1" applyFont="1" applyBorder="1" applyAlignment="1">
      <alignment horizontal="center"/>
      <protection/>
    </xf>
    <xf numFmtId="1" fontId="1" fillId="0" borderId="1" xfId="19" applyNumberFormat="1" applyFont="1" applyBorder="1" applyAlignment="1">
      <alignment horizontal="left"/>
      <protection/>
    </xf>
    <xf numFmtId="0" fontId="1" fillId="0" borderId="4" xfId="19" applyFont="1" applyBorder="1" applyAlignment="1">
      <alignment horizontal="center"/>
      <protection/>
    </xf>
    <xf numFmtId="0" fontId="2" fillId="0" borderId="6" xfId="19" applyFont="1" applyBorder="1" applyAlignment="1">
      <alignment horizontal="center"/>
      <protection/>
    </xf>
    <xf numFmtId="0" fontId="1" fillId="0" borderId="5" xfId="19" applyNumberFormat="1" applyFont="1" applyBorder="1" applyAlignment="1">
      <alignment horizontal="left"/>
      <protection/>
    </xf>
    <xf numFmtId="0" fontId="5" fillId="2" borderId="1" xfId="19" applyNumberFormat="1" applyFont="1" applyFill="1" applyBorder="1" applyAlignment="1">
      <alignment/>
      <protection/>
    </xf>
    <xf numFmtId="46" fontId="8" fillId="0" borderId="0" xfId="0" applyNumberFormat="1" applyFont="1" applyFill="1" applyAlignment="1">
      <alignment horizontal="center"/>
    </xf>
    <xf numFmtId="0" fontId="2" fillId="0" borderId="0" xfId="19" applyFont="1" applyAlignment="1">
      <alignment horizontal="center"/>
      <protection/>
    </xf>
    <xf numFmtId="0" fontId="2" fillId="0" borderId="5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49" fontId="2" fillId="0" borderId="0" xfId="19" applyNumberFormat="1" applyFont="1" applyAlignment="1">
      <alignment horizontal="center"/>
      <protection/>
    </xf>
    <xf numFmtId="0" fontId="1" fillId="0" borderId="0" xfId="19" applyAlignment="1">
      <alignment horizontal="center"/>
      <protection/>
    </xf>
    <xf numFmtId="0" fontId="0" fillId="0" borderId="0" xfId="0" applyAlignment="1">
      <alignment horizontal="center"/>
    </xf>
    <xf numFmtId="0" fontId="1" fillId="0" borderId="5" xfId="19" applyBorder="1" applyAlignment="1">
      <alignment horizontal="center"/>
      <protection/>
    </xf>
    <xf numFmtId="0" fontId="1" fillId="0" borderId="1" xfId="19" applyBorder="1" applyAlignment="1">
      <alignment horizontal="center"/>
      <protection/>
    </xf>
    <xf numFmtId="49" fontId="1" fillId="0" borderId="0" xfId="19" applyNumberFormat="1" applyAlignment="1">
      <alignment horizontal="center"/>
      <protection/>
    </xf>
    <xf numFmtId="49" fontId="0" fillId="0" borderId="0" xfId="0" applyNumberFormat="1" applyAlignment="1">
      <alignment horizontal="center"/>
    </xf>
    <xf numFmtId="0" fontId="2" fillId="0" borderId="7" xfId="19" applyNumberFormat="1" applyFont="1" applyBorder="1" applyAlignment="1">
      <alignment horizontal="center"/>
      <protection/>
    </xf>
    <xf numFmtId="0" fontId="1" fillId="0" borderId="7" xfId="19" applyNumberFormat="1" applyFont="1" applyBorder="1" applyAlignment="1">
      <alignment/>
      <protection/>
    </xf>
    <xf numFmtId="0" fontId="1" fillId="0" borderId="7" xfId="19" applyNumberFormat="1" applyFont="1" applyBorder="1" applyAlignment="1">
      <alignment horizontal="center"/>
      <protection/>
    </xf>
    <xf numFmtId="0" fontId="1" fillId="0" borderId="7" xfId="19" applyBorder="1" applyAlignment="1">
      <alignment horizontal="center"/>
      <protection/>
    </xf>
    <xf numFmtId="0" fontId="2" fillId="0" borderId="7" xfId="19" applyFont="1" applyBorder="1" applyAlignment="1">
      <alignment horizontal="center"/>
      <protection/>
    </xf>
    <xf numFmtId="0" fontId="2" fillId="0" borderId="8" xfId="19" applyNumberFormat="1" applyFont="1" applyBorder="1" applyAlignment="1">
      <alignment horizontal="center"/>
      <protection/>
    </xf>
    <xf numFmtId="0" fontId="1" fillId="0" borderId="8" xfId="19" applyNumberFormat="1" applyFont="1" applyBorder="1" applyAlignment="1">
      <alignment horizontal="left"/>
      <protection/>
    </xf>
    <xf numFmtId="0" fontId="1" fillId="0" borderId="8" xfId="19" applyNumberFormat="1" applyFont="1" applyBorder="1" applyAlignment="1">
      <alignment horizontal="center"/>
      <protection/>
    </xf>
    <xf numFmtId="0" fontId="1" fillId="0" borderId="8" xfId="19" applyNumberFormat="1" applyFont="1" applyBorder="1" applyAlignment="1">
      <alignment/>
      <protection/>
    </xf>
    <xf numFmtId="0" fontId="1" fillId="0" borderId="8" xfId="19" applyBorder="1" applyAlignment="1">
      <alignment horizontal="center"/>
      <protection/>
    </xf>
    <xf numFmtId="0" fontId="2" fillId="0" borderId="8" xfId="19" applyFont="1" applyBorder="1" applyAlignment="1">
      <alignment horizontal="center"/>
      <protection/>
    </xf>
    <xf numFmtId="1" fontId="1" fillId="0" borderId="8" xfId="19" applyNumberFormat="1" applyFont="1" applyBorder="1" applyAlignment="1">
      <alignment/>
      <protection/>
    </xf>
    <xf numFmtId="1" fontId="1" fillId="0" borderId="8" xfId="19" applyNumberFormat="1" applyFont="1" applyBorder="1" applyAlignment="1">
      <alignment horizontal="center"/>
      <protection/>
    </xf>
    <xf numFmtId="49" fontId="1" fillId="0" borderId="8" xfId="19" applyNumberFormat="1" applyFont="1" applyBorder="1" applyAlignment="1">
      <alignment horizontal="center"/>
      <protection/>
    </xf>
    <xf numFmtId="0" fontId="7" fillId="0" borderId="8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1" fontId="7" fillId="0" borderId="8" xfId="0" applyNumberFormat="1" applyFont="1" applyFill="1" applyBorder="1" applyAlignment="1">
      <alignment horizontal="left"/>
    </xf>
    <xf numFmtId="1" fontId="1" fillId="0" borderId="7" xfId="19" applyNumberFormat="1" applyFont="1" applyBorder="1" applyAlignment="1">
      <alignment/>
      <protection/>
    </xf>
    <xf numFmtId="1" fontId="1" fillId="0" borderId="7" xfId="19" applyNumberFormat="1" applyFont="1" applyBorder="1" applyAlignment="1">
      <alignment horizontal="center"/>
      <protection/>
    </xf>
    <xf numFmtId="0" fontId="1" fillId="0" borderId="8" xfId="19" applyNumberFormat="1" applyFont="1" applyBorder="1" applyAlignment="1">
      <alignment wrapText="1"/>
      <protection/>
    </xf>
    <xf numFmtId="0" fontId="7" fillId="0" borderId="1" xfId="0" applyFont="1" applyFill="1" applyBorder="1" applyAlignment="1">
      <alignment horizontal="center"/>
    </xf>
    <xf numFmtId="49" fontId="1" fillId="0" borderId="5" xfId="19" applyNumberFormat="1" applyFont="1" applyBorder="1" applyAlignment="1">
      <alignment horizontal="center"/>
      <protection/>
    </xf>
    <xf numFmtId="49" fontId="1" fillId="0" borderId="7" xfId="19" applyNumberFormat="1" applyFont="1" applyBorder="1" applyAlignment="1">
      <alignment horizontal="center"/>
      <protection/>
    </xf>
    <xf numFmtId="49" fontId="7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/>
    </xf>
    <xf numFmtId="49" fontId="7" fillId="0" borderId="7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left"/>
    </xf>
    <xf numFmtId="49" fontId="1" fillId="0" borderId="7" xfId="19" applyNumberFormat="1" applyBorder="1" applyAlignment="1">
      <alignment horizontal="center"/>
      <protection/>
    </xf>
    <xf numFmtId="49" fontId="7" fillId="0" borderId="7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49" fontId="1" fillId="0" borderId="8" xfId="19" applyNumberFormat="1" applyBorder="1" applyAlignment="1">
      <alignment horizontal="center"/>
      <protection/>
    </xf>
    <xf numFmtId="49" fontId="8" fillId="0" borderId="8" xfId="0" applyNumberFormat="1" applyFont="1" applyFill="1" applyBorder="1" applyAlignment="1">
      <alignment horizontal="center"/>
    </xf>
    <xf numFmtId="0" fontId="1" fillId="0" borderId="1" xfId="19" applyFont="1" applyBorder="1">
      <alignment/>
      <protection/>
    </xf>
    <xf numFmtId="0" fontId="1" fillId="0" borderId="7" xfId="19" applyNumberFormat="1" applyFont="1" applyBorder="1" applyAlignment="1">
      <alignment horizontal="left"/>
      <protection/>
    </xf>
    <xf numFmtId="1" fontId="7" fillId="0" borderId="8" xfId="0" applyNumberFormat="1" applyFont="1" applyFill="1" applyBorder="1" applyAlignment="1">
      <alignment/>
    </xf>
    <xf numFmtId="49" fontId="1" fillId="0" borderId="8" xfId="19" applyNumberFormat="1" applyFont="1" applyBorder="1" applyAlignment="1">
      <alignment/>
      <protection/>
    </xf>
    <xf numFmtId="49" fontId="1" fillId="0" borderId="5" xfId="19" applyNumberFormat="1" applyFont="1" applyBorder="1" applyAlignment="1">
      <alignment/>
      <protection/>
    </xf>
    <xf numFmtId="49" fontId="1" fillId="0" borderId="1" xfId="19" applyNumberFormat="1" applyFont="1" applyBorder="1" applyAlignment="1">
      <alignment/>
      <protection/>
    </xf>
    <xf numFmtId="0" fontId="2" fillId="0" borderId="1" xfId="19" applyNumberFormat="1" applyFont="1" applyFill="1" applyBorder="1" applyAlignment="1">
      <alignment horizontal="center"/>
      <protection/>
    </xf>
    <xf numFmtId="0" fontId="10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1" fontId="2" fillId="0" borderId="0" xfId="19" applyNumberFormat="1" applyFont="1" applyBorder="1" applyAlignment="1">
      <alignment horizontal="center"/>
      <protection/>
    </xf>
    <xf numFmtId="0" fontId="1" fillId="0" borderId="9" xfId="19" applyFont="1" applyBorder="1" applyAlignment="1">
      <alignment horizontal="center"/>
      <protection/>
    </xf>
    <xf numFmtId="164" fontId="8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19" applyNumberFormat="1" applyFont="1" applyBorder="1" applyAlignment="1">
      <alignment/>
      <protection/>
    </xf>
    <xf numFmtId="0" fontId="1" fillId="0" borderId="1" xfId="19" applyNumberFormat="1" applyFont="1" applyBorder="1" applyAlignment="1">
      <alignment horizontal="center"/>
      <protection/>
    </xf>
    <xf numFmtId="0" fontId="7" fillId="0" borderId="5" xfId="0" applyFont="1" applyFill="1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2" fillId="0" borderId="10" xfId="19" applyNumberFormat="1" applyFont="1" applyBorder="1" applyAlignment="1">
      <alignment horizontal="center"/>
      <protection/>
    </xf>
    <xf numFmtId="0" fontId="2" fillId="0" borderId="11" xfId="19" applyNumberFormat="1" applyFont="1" applyBorder="1" applyAlignment="1">
      <alignment horizontal="center"/>
      <protection/>
    </xf>
    <xf numFmtId="0" fontId="7" fillId="0" borderId="8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left"/>
    </xf>
    <xf numFmtId="0" fontId="2" fillId="0" borderId="12" xfId="19" applyNumberFormat="1" applyFont="1" applyBorder="1" applyAlignment="1">
      <alignment horizontal="center"/>
      <protection/>
    </xf>
    <xf numFmtId="0" fontId="2" fillId="0" borderId="13" xfId="19" applyNumberFormat="1" applyFont="1" applyBorder="1" applyAlignment="1">
      <alignment horizontal="center"/>
      <protection/>
    </xf>
    <xf numFmtId="0" fontId="2" fillId="0" borderId="14" xfId="19" applyFont="1" applyBorder="1" applyAlignment="1">
      <alignment horizontal="center"/>
      <protection/>
    </xf>
    <xf numFmtId="0" fontId="2" fillId="0" borderId="15" xfId="19" applyFont="1" applyBorder="1" applyAlignment="1">
      <alignment horizontal="center"/>
      <protection/>
    </xf>
    <xf numFmtId="0" fontId="1" fillId="0" borderId="8" xfId="0" applyFont="1" applyBorder="1" applyAlignment="1">
      <alignment/>
    </xf>
    <xf numFmtId="49" fontId="0" fillId="0" borderId="8" xfId="0" applyNumberFormat="1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1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1" fontId="1" fillId="0" borderId="8" xfId="19" applyNumberFormat="1" applyFont="1" applyBorder="1" applyAlignment="1">
      <alignment/>
      <protection/>
    </xf>
    <xf numFmtId="1" fontId="1" fillId="0" borderId="8" xfId="19" applyNumberFormat="1" applyFont="1" applyBorder="1" applyAlignment="1">
      <alignment horizontal="center"/>
      <protection/>
    </xf>
    <xf numFmtId="0" fontId="1" fillId="0" borderId="8" xfId="19" applyNumberFormat="1" applyFont="1" applyBorder="1" applyAlignment="1">
      <alignment/>
      <protection/>
    </xf>
    <xf numFmtId="0" fontId="1" fillId="0" borderId="16" xfId="0" applyFont="1" applyBorder="1" applyAlignment="1">
      <alignment/>
    </xf>
    <xf numFmtId="0" fontId="1" fillId="0" borderId="17" xfId="19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1" fillId="0" borderId="16" xfId="19" applyBorder="1" applyAlignment="1">
      <alignment horizontal="center"/>
      <protection/>
    </xf>
    <xf numFmtId="0" fontId="2" fillId="0" borderId="18" xfId="19" applyFont="1" applyBorder="1" applyAlignment="1">
      <alignment horizontal="center"/>
      <protection/>
    </xf>
    <xf numFmtId="0" fontId="9" fillId="0" borderId="8" xfId="0" applyFont="1" applyFill="1" applyBorder="1" applyAlignment="1">
      <alignment/>
    </xf>
    <xf numFmtId="1" fontId="7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wrapText="1"/>
    </xf>
    <xf numFmtId="0" fontId="0" fillId="0" borderId="8" xfId="0" applyFont="1" applyBorder="1" applyAlignment="1">
      <alignment horizontal="left" wrapText="1"/>
    </xf>
    <xf numFmtId="0" fontId="1" fillId="0" borderId="16" xfId="19" applyNumberFormat="1" applyFont="1" applyBorder="1" applyAlignment="1">
      <alignment/>
      <protection/>
    </xf>
    <xf numFmtId="0" fontId="1" fillId="0" borderId="16" xfId="19" applyNumberFormat="1" applyFont="1" applyBorder="1" applyAlignment="1">
      <alignment horizontal="center"/>
      <protection/>
    </xf>
    <xf numFmtId="0" fontId="1" fillId="2" borderId="8" xfId="19" applyNumberFormat="1" applyFont="1" applyFill="1" applyBorder="1" applyAlignment="1">
      <alignment/>
      <protection/>
    </xf>
    <xf numFmtId="49" fontId="7" fillId="0" borderId="8" xfId="0" applyNumberFormat="1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0" borderId="19" xfId="19" applyNumberFormat="1" applyFont="1" applyBorder="1" applyAlignment="1">
      <alignment horizontal="center"/>
      <protection/>
    </xf>
    <xf numFmtId="0" fontId="1" fillId="0" borderId="8" xfId="19" applyNumberFormat="1" applyFont="1" applyBorder="1" applyAlignment="1">
      <alignment horizontal="center"/>
      <protection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" fillId="0" borderId="3" xfId="19" applyNumberFormat="1" applyFont="1" applyFill="1" applyBorder="1" applyAlignment="1">
      <alignment horizontal="center"/>
      <protection/>
    </xf>
    <xf numFmtId="49" fontId="2" fillId="0" borderId="8" xfId="19" applyNumberFormat="1" applyFont="1" applyBorder="1" applyAlignment="1">
      <alignment horizontal="center"/>
      <protection/>
    </xf>
    <xf numFmtId="49" fontId="0" fillId="0" borderId="8" xfId="0" applyNumberFormat="1" applyFont="1" applyBorder="1" applyAlignment="1">
      <alignment horizontal="center"/>
    </xf>
    <xf numFmtId="0" fontId="3" fillId="0" borderId="0" xfId="19" applyNumberFormat="1" applyFont="1" applyBorder="1" applyAlignment="1">
      <alignment horizontal="left"/>
      <protection/>
    </xf>
    <xf numFmtId="0" fontId="8" fillId="0" borderId="0" xfId="0" applyFont="1" applyFill="1" applyBorder="1" applyAlignment="1">
      <alignment horizontal="left"/>
    </xf>
    <xf numFmtId="0" fontId="1" fillId="0" borderId="10" xfId="19" applyBorder="1" applyAlignment="1">
      <alignment horizontal="center"/>
      <protection/>
    </xf>
    <xf numFmtId="0" fontId="1" fillId="0" borderId="11" xfId="19" applyBorder="1" applyAlignment="1">
      <alignment horizontal="center"/>
      <protection/>
    </xf>
    <xf numFmtId="0" fontId="1" fillId="0" borderId="20" xfId="19" applyBorder="1" applyAlignment="1">
      <alignment horizontal="center"/>
      <protection/>
    </xf>
    <xf numFmtId="49" fontId="1" fillId="0" borderId="5" xfId="19" applyNumberFormat="1" applyFont="1" applyBorder="1" applyAlignment="1">
      <alignment horizontal="left"/>
      <protection/>
    </xf>
    <xf numFmtId="0" fontId="1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1" xfId="19" applyBorder="1" applyAlignment="1">
      <alignment horizontal="center"/>
      <protection/>
    </xf>
    <xf numFmtId="0" fontId="2" fillId="0" borderId="22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2222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2"/>
  <sheetViews>
    <sheetView tabSelected="1" workbookViewId="0" topLeftCell="A205">
      <selection activeCell="H214" sqref="H214"/>
    </sheetView>
  </sheetViews>
  <sheetFormatPr defaultColWidth="9.140625" defaultRowHeight="12.75"/>
  <cols>
    <col min="1" max="1" width="6.140625" style="1" customWidth="1"/>
    <col min="2" max="2" width="15.140625" style="1" customWidth="1"/>
    <col min="3" max="3" width="5.8515625" style="1" customWidth="1"/>
    <col min="4" max="4" width="5.140625" style="1" customWidth="1"/>
    <col min="5" max="8" width="8.7109375" style="53" customWidth="1"/>
    <col min="9" max="9" width="8.7109375" style="49" customWidth="1"/>
    <col min="10" max="16384" width="8.7109375" style="1" customWidth="1"/>
  </cols>
  <sheetData>
    <row r="1" spans="3:4" ht="15.75" customHeight="1">
      <c r="C1" s="21" t="s">
        <v>177</v>
      </c>
      <c r="D1" s="21"/>
    </row>
    <row r="2" spans="2:4" ht="15.75" customHeight="1">
      <c r="B2" s="3"/>
      <c r="D2" s="22" t="s">
        <v>252</v>
      </c>
    </row>
    <row r="3" spans="2:14" ht="15.75" customHeight="1">
      <c r="B3" s="3"/>
      <c r="C3" s="5"/>
      <c r="D3" s="3"/>
      <c r="M3" s="6"/>
      <c r="N3" s="3"/>
    </row>
    <row r="4" spans="2:4" ht="12.75">
      <c r="B4" s="7"/>
      <c r="C4" s="3"/>
      <c r="D4" s="3"/>
    </row>
    <row r="5" spans="1:5" ht="16.5" customHeight="1" thickBot="1">
      <c r="A5" s="158" t="s">
        <v>3</v>
      </c>
      <c r="B5" s="158"/>
      <c r="C5" s="4"/>
      <c r="D5" s="104" t="s">
        <v>4</v>
      </c>
      <c r="E5" s="54"/>
    </row>
    <row r="6" spans="1:9" ht="13.5" thickBot="1">
      <c r="A6" s="37" t="s">
        <v>5</v>
      </c>
      <c r="B6" s="38" t="s">
        <v>6</v>
      </c>
      <c r="C6" s="39" t="s">
        <v>205</v>
      </c>
      <c r="D6" s="38" t="s">
        <v>7</v>
      </c>
      <c r="E6" s="44" t="s">
        <v>226</v>
      </c>
      <c r="F6" s="44" t="s">
        <v>228</v>
      </c>
      <c r="G6" s="105" t="s">
        <v>230</v>
      </c>
      <c r="H6" s="105" t="s">
        <v>254</v>
      </c>
      <c r="I6" s="45" t="s">
        <v>227</v>
      </c>
    </row>
    <row r="7" spans="1:9" ht="12.75">
      <c r="A7" s="40">
        <v>1</v>
      </c>
      <c r="B7" s="163" t="s">
        <v>10</v>
      </c>
      <c r="C7" s="42">
        <v>2007</v>
      </c>
      <c r="D7" s="163" t="s">
        <v>11</v>
      </c>
      <c r="E7" s="55">
        <v>34</v>
      </c>
      <c r="F7" s="55"/>
      <c r="G7" s="55">
        <v>30</v>
      </c>
      <c r="H7" s="55">
        <v>40</v>
      </c>
      <c r="I7" s="50" t="e">
        <f>E7+F7+G7+H6</f>
        <v>#VALUE!</v>
      </c>
    </row>
    <row r="8" spans="1:9" ht="12.75">
      <c r="A8" s="16">
        <v>2</v>
      </c>
      <c r="B8" s="17" t="s">
        <v>260</v>
      </c>
      <c r="C8" s="18">
        <v>2008</v>
      </c>
      <c r="D8" s="17" t="s">
        <v>256</v>
      </c>
      <c r="E8" s="56"/>
      <c r="F8" s="56"/>
      <c r="G8" s="56"/>
      <c r="H8" s="56">
        <v>34</v>
      </c>
      <c r="I8" s="51"/>
    </row>
    <row r="9" spans="1:9" ht="12.75">
      <c r="A9" s="16">
        <v>3</v>
      </c>
      <c r="B9" s="17" t="s">
        <v>12</v>
      </c>
      <c r="C9" s="18">
        <v>2007</v>
      </c>
      <c r="D9" s="43" t="s">
        <v>13</v>
      </c>
      <c r="E9" s="56">
        <v>30</v>
      </c>
      <c r="F9" s="56">
        <v>40</v>
      </c>
      <c r="G9" s="56">
        <v>34</v>
      </c>
      <c r="H9" s="56">
        <v>30</v>
      </c>
      <c r="I9" s="51">
        <f>SUM(E9:H9)</f>
        <v>134</v>
      </c>
    </row>
    <row r="10" spans="1:9" ht="15">
      <c r="A10" s="16">
        <v>3</v>
      </c>
      <c r="B10" s="23" t="s">
        <v>178</v>
      </c>
      <c r="C10" s="24">
        <v>2007</v>
      </c>
      <c r="D10" s="25" t="s">
        <v>179</v>
      </c>
      <c r="E10" s="56"/>
      <c r="F10" s="56">
        <v>34</v>
      </c>
      <c r="G10" s="56">
        <v>40</v>
      </c>
      <c r="H10" s="56">
        <v>26</v>
      </c>
      <c r="I10" s="51">
        <f>E10+F10+G10+H9</f>
        <v>104</v>
      </c>
    </row>
    <row r="11" spans="1:9" ht="12.75">
      <c r="A11" s="16"/>
      <c r="B11" s="17" t="s">
        <v>0</v>
      </c>
      <c r="C11" s="18">
        <v>2009</v>
      </c>
      <c r="D11" s="17"/>
      <c r="E11" s="56">
        <v>26</v>
      </c>
      <c r="F11" s="56"/>
      <c r="G11" s="56">
        <v>26</v>
      </c>
      <c r="H11" s="56"/>
      <c r="I11" s="51">
        <f>E11+F11+G11+H10</f>
        <v>78</v>
      </c>
    </row>
    <row r="12" spans="1:9" ht="17.25" customHeight="1">
      <c r="A12" s="16">
        <v>4</v>
      </c>
      <c r="B12" s="43" t="s">
        <v>8</v>
      </c>
      <c r="C12" s="31">
        <v>2007</v>
      </c>
      <c r="D12" s="43" t="s">
        <v>9</v>
      </c>
      <c r="E12" s="56">
        <v>40</v>
      </c>
      <c r="F12" s="56"/>
      <c r="G12" s="56"/>
      <c r="H12" s="56"/>
      <c r="I12" s="51">
        <f>E12+F12+G12+H10</f>
        <v>66</v>
      </c>
    </row>
    <row r="13" spans="1:4" ht="12.75">
      <c r="A13" s="7"/>
      <c r="B13" s="3"/>
      <c r="C13" s="3"/>
      <c r="D13" s="3"/>
    </row>
    <row r="14" spans="1:5" ht="16.5" thickBot="1">
      <c r="A14" s="9" t="s">
        <v>14</v>
      </c>
      <c r="B14" s="9"/>
      <c r="C14" s="4"/>
      <c r="D14" s="104" t="s">
        <v>4</v>
      </c>
      <c r="E14" s="54"/>
    </row>
    <row r="15" spans="1:9" ht="13.5" thickBot="1">
      <c r="A15" s="37" t="s">
        <v>5</v>
      </c>
      <c r="B15" s="38" t="s">
        <v>6</v>
      </c>
      <c r="C15" s="39" t="s">
        <v>205</v>
      </c>
      <c r="D15" s="38" t="s">
        <v>7</v>
      </c>
      <c r="E15" s="44" t="s">
        <v>226</v>
      </c>
      <c r="F15" s="44" t="s">
        <v>228</v>
      </c>
      <c r="G15" s="105" t="s">
        <v>230</v>
      </c>
      <c r="H15" s="105"/>
      <c r="I15" s="45" t="s">
        <v>227</v>
      </c>
    </row>
    <row r="16" spans="1:9" ht="15.75" customHeight="1">
      <c r="A16" s="40">
        <v>1</v>
      </c>
      <c r="B16" s="41" t="s">
        <v>20</v>
      </c>
      <c r="C16" s="80" t="s">
        <v>21</v>
      </c>
      <c r="D16" s="46" t="s">
        <v>22</v>
      </c>
      <c r="E16" s="55">
        <v>26</v>
      </c>
      <c r="F16" s="55">
        <v>34</v>
      </c>
      <c r="G16" s="55">
        <v>34</v>
      </c>
      <c r="H16" s="55">
        <v>40</v>
      </c>
      <c r="I16" s="50">
        <f>E16+F16+G16</f>
        <v>94</v>
      </c>
    </row>
    <row r="17" spans="1:9" ht="12.75">
      <c r="A17" s="16">
        <v>2</v>
      </c>
      <c r="B17" s="47" t="s">
        <v>23</v>
      </c>
      <c r="C17" s="18">
        <v>2007</v>
      </c>
      <c r="D17" s="32" t="s">
        <v>22</v>
      </c>
      <c r="E17" s="56">
        <v>24</v>
      </c>
      <c r="F17" s="56">
        <v>30</v>
      </c>
      <c r="G17" s="56">
        <v>26</v>
      </c>
      <c r="H17" s="56">
        <v>34</v>
      </c>
      <c r="I17" s="51">
        <f aca="true" t="shared" si="0" ref="I17:I31">E17+F17+G17</f>
        <v>80</v>
      </c>
    </row>
    <row r="18" spans="1:9" ht="15">
      <c r="A18" s="16">
        <v>2</v>
      </c>
      <c r="B18" s="25" t="s">
        <v>180</v>
      </c>
      <c r="C18" s="26">
        <v>2007</v>
      </c>
      <c r="D18" s="25" t="s">
        <v>179</v>
      </c>
      <c r="E18" s="56"/>
      <c r="F18" s="56">
        <v>26</v>
      </c>
      <c r="G18" s="56">
        <v>24</v>
      </c>
      <c r="H18" s="56">
        <v>30</v>
      </c>
      <c r="I18" s="51">
        <f t="shared" si="0"/>
        <v>50</v>
      </c>
    </row>
    <row r="19" spans="1:9" ht="15">
      <c r="A19" s="16">
        <v>4</v>
      </c>
      <c r="B19" s="25" t="s">
        <v>255</v>
      </c>
      <c r="C19" s="26">
        <v>2007</v>
      </c>
      <c r="D19" s="25" t="s">
        <v>256</v>
      </c>
      <c r="E19" s="56"/>
      <c r="F19" s="56"/>
      <c r="G19" s="56"/>
      <c r="H19" s="56">
        <v>26</v>
      </c>
      <c r="I19" s="51"/>
    </row>
    <row r="20" spans="1:9" ht="16.5" customHeight="1">
      <c r="A20" s="16">
        <v>5</v>
      </c>
      <c r="B20" s="27" t="s">
        <v>232</v>
      </c>
      <c r="C20" s="26">
        <v>2008</v>
      </c>
      <c r="D20" s="25" t="s">
        <v>179</v>
      </c>
      <c r="E20" s="56"/>
      <c r="F20" s="56">
        <v>24</v>
      </c>
      <c r="G20" s="56">
        <v>22</v>
      </c>
      <c r="H20" s="56">
        <v>24</v>
      </c>
      <c r="I20" s="51">
        <f t="shared" si="0"/>
        <v>46</v>
      </c>
    </row>
    <row r="21" spans="1:9" ht="16.5" customHeight="1">
      <c r="A21" s="16"/>
      <c r="B21" s="27" t="s">
        <v>257</v>
      </c>
      <c r="C21" s="26">
        <v>2008</v>
      </c>
      <c r="D21" s="25" t="s">
        <v>179</v>
      </c>
      <c r="E21" s="56"/>
      <c r="F21" s="56"/>
      <c r="G21" s="56"/>
      <c r="H21" s="56">
        <v>22</v>
      </c>
      <c r="I21" s="51"/>
    </row>
    <row r="22" spans="1:9" ht="15">
      <c r="A22" s="16">
        <v>6</v>
      </c>
      <c r="B22" s="27" t="s">
        <v>258</v>
      </c>
      <c r="C22" s="26">
        <v>2008</v>
      </c>
      <c r="D22" s="25" t="s">
        <v>256</v>
      </c>
      <c r="E22" s="56"/>
      <c r="F22" s="56"/>
      <c r="G22" s="56"/>
      <c r="H22" s="56">
        <v>20</v>
      </c>
      <c r="I22" s="51"/>
    </row>
    <row r="23" spans="1:9" ht="15">
      <c r="A23" s="16"/>
      <c r="B23" s="27" t="s">
        <v>259</v>
      </c>
      <c r="C23" s="26">
        <v>2007</v>
      </c>
      <c r="D23" s="25" t="s">
        <v>256</v>
      </c>
      <c r="E23" s="56"/>
      <c r="F23" s="56"/>
      <c r="G23" s="56"/>
      <c r="H23" s="56">
        <v>18</v>
      </c>
      <c r="I23" s="51"/>
    </row>
    <row r="24" spans="1:9" ht="12.75">
      <c r="A24" s="16"/>
      <c r="B24" s="17" t="s">
        <v>15</v>
      </c>
      <c r="C24" s="18">
        <v>2007</v>
      </c>
      <c r="D24" s="32" t="s">
        <v>13</v>
      </c>
      <c r="E24" s="56">
        <v>40</v>
      </c>
      <c r="F24" s="56">
        <v>40</v>
      </c>
      <c r="G24" s="56"/>
      <c r="H24" s="56"/>
      <c r="I24" s="51">
        <f t="shared" si="0"/>
        <v>80</v>
      </c>
    </row>
    <row r="25" spans="1:9" ht="12.75">
      <c r="A25" s="16"/>
      <c r="B25" s="17" t="s">
        <v>16</v>
      </c>
      <c r="C25" s="18">
        <v>2007</v>
      </c>
      <c r="D25" s="17" t="s">
        <v>17</v>
      </c>
      <c r="E25" s="56">
        <v>34</v>
      </c>
      <c r="F25" s="56"/>
      <c r="G25" s="56">
        <v>30</v>
      </c>
      <c r="H25" s="56"/>
      <c r="I25" s="51">
        <f t="shared" si="0"/>
        <v>64</v>
      </c>
    </row>
    <row r="26" spans="1:9" ht="12.75">
      <c r="A26" s="16">
        <v>7</v>
      </c>
      <c r="B26" s="107" t="s">
        <v>231</v>
      </c>
      <c r="C26" s="108">
        <v>2007</v>
      </c>
      <c r="D26" s="109" t="s">
        <v>182</v>
      </c>
      <c r="E26" s="56"/>
      <c r="F26" s="56"/>
      <c r="G26" s="56">
        <v>40</v>
      </c>
      <c r="H26" s="56"/>
      <c r="I26" s="51">
        <f>E26+F26+G26</f>
        <v>40</v>
      </c>
    </row>
    <row r="27" spans="1:9" ht="12.75">
      <c r="A27" s="16">
        <v>8</v>
      </c>
      <c r="B27" s="17" t="s">
        <v>1</v>
      </c>
      <c r="C27" s="18">
        <v>2009</v>
      </c>
      <c r="D27" s="32" t="s">
        <v>22</v>
      </c>
      <c r="E27" s="56">
        <v>16</v>
      </c>
      <c r="F27" s="56"/>
      <c r="G27" s="56">
        <v>20</v>
      </c>
      <c r="H27" s="56"/>
      <c r="I27" s="51">
        <f t="shared" si="0"/>
        <v>36</v>
      </c>
    </row>
    <row r="28" spans="1:9" ht="13.5" customHeight="1">
      <c r="A28" s="16">
        <v>9</v>
      </c>
      <c r="B28" s="17" t="s">
        <v>18</v>
      </c>
      <c r="C28" s="18">
        <v>2007</v>
      </c>
      <c r="D28" s="17" t="s">
        <v>19</v>
      </c>
      <c r="E28" s="56">
        <v>30</v>
      </c>
      <c r="F28" s="56"/>
      <c r="G28" s="56"/>
      <c r="H28" s="56"/>
      <c r="I28" s="51">
        <f t="shared" si="0"/>
        <v>30</v>
      </c>
    </row>
    <row r="29" spans="1:9" ht="13.5" customHeight="1">
      <c r="A29" s="16">
        <v>10</v>
      </c>
      <c r="B29" s="110" t="s">
        <v>24</v>
      </c>
      <c r="C29" s="111">
        <v>2008</v>
      </c>
      <c r="D29" s="110" t="s">
        <v>19</v>
      </c>
      <c r="E29" s="56">
        <v>20</v>
      </c>
      <c r="F29" s="56"/>
      <c r="G29" s="56"/>
      <c r="H29" s="56"/>
      <c r="I29" s="51">
        <f t="shared" si="0"/>
        <v>20</v>
      </c>
    </row>
    <row r="30" spans="1:9" ht="12.75">
      <c r="A30" s="16">
        <v>11</v>
      </c>
      <c r="B30" s="17" t="s">
        <v>2</v>
      </c>
      <c r="C30" s="18">
        <v>2009</v>
      </c>
      <c r="D30" s="17" t="s">
        <v>25</v>
      </c>
      <c r="E30" s="56">
        <v>18</v>
      </c>
      <c r="F30" s="56"/>
      <c r="G30" s="56"/>
      <c r="H30" s="56"/>
      <c r="I30" s="51">
        <f t="shared" si="0"/>
        <v>18</v>
      </c>
    </row>
    <row r="31" spans="1:9" ht="12.75">
      <c r="A31" s="16">
        <v>12</v>
      </c>
      <c r="B31" s="17" t="s">
        <v>26</v>
      </c>
      <c r="C31" s="18">
        <v>2007</v>
      </c>
      <c r="D31" s="17"/>
      <c r="E31" s="56">
        <v>14</v>
      </c>
      <c r="F31" s="56"/>
      <c r="G31" s="56"/>
      <c r="H31" s="56"/>
      <c r="I31" s="51">
        <f t="shared" si="0"/>
        <v>14</v>
      </c>
    </row>
    <row r="32" ht="12.75">
      <c r="A32" s="7"/>
    </row>
    <row r="33" ht="12.75">
      <c r="A33" s="7"/>
    </row>
    <row r="34" spans="1:5" ht="16.5" thickBot="1">
      <c r="A34" s="9" t="s">
        <v>27</v>
      </c>
      <c r="B34" s="9"/>
      <c r="C34" s="4"/>
      <c r="D34" s="104" t="s">
        <v>28</v>
      </c>
      <c r="E34" s="54"/>
    </row>
    <row r="35" spans="1:9" ht="13.5" thickBot="1">
      <c r="A35" s="37" t="s">
        <v>5</v>
      </c>
      <c r="B35" s="38" t="s">
        <v>6</v>
      </c>
      <c r="C35" s="39" t="s">
        <v>205</v>
      </c>
      <c r="D35" s="38" t="s">
        <v>7</v>
      </c>
      <c r="E35" s="44" t="s">
        <v>226</v>
      </c>
      <c r="F35" s="44" t="s">
        <v>228</v>
      </c>
      <c r="G35" s="105" t="s">
        <v>230</v>
      </c>
      <c r="H35" s="105"/>
      <c r="I35" s="45" t="s">
        <v>227</v>
      </c>
    </row>
    <row r="36" spans="1:9" ht="15">
      <c r="A36" s="40">
        <v>1</v>
      </c>
      <c r="B36" s="41" t="s">
        <v>29</v>
      </c>
      <c r="C36" s="42">
        <v>2005</v>
      </c>
      <c r="D36" s="112" t="s">
        <v>234</v>
      </c>
      <c r="E36" s="55">
        <v>40</v>
      </c>
      <c r="F36" s="55">
        <v>26</v>
      </c>
      <c r="G36" s="55">
        <v>24</v>
      </c>
      <c r="H36" s="55"/>
      <c r="I36" s="50">
        <f>E36+F36+G36</f>
        <v>90</v>
      </c>
    </row>
    <row r="37" spans="1:9" ht="15">
      <c r="A37" s="16">
        <v>2</v>
      </c>
      <c r="B37" s="25" t="s">
        <v>30</v>
      </c>
      <c r="C37" s="18">
        <v>2005</v>
      </c>
      <c r="D37" s="17" t="s">
        <v>13</v>
      </c>
      <c r="E37" s="56">
        <v>34</v>
      </c>
      <c r="F37" s="56">
        <v>24</v>
      </c>
      <c r="G37" s="56">
        <v>30</v>
      </c>
      <c r="H37" s="56">
        <v>30</v>
      </c>
      <c r="I37" s="51">
        <f aca="true" t="shared" si="1" ref="I37:I46">E37+F37+G37</f>
        <v>88</v>
      </c>
    </row>
    <row r="38" spans="1:9" ht="15">
      <c r="A38" s="16">
        <v>3</v>
      </c>
      <c r="B38" s="25" t="s">
        <v>181</v>
      </c>
      <c r="C38" s="79">
        <v>2006</v>
      </c>
      <c r="D38" s="25" t="s">
        <v>182</v>
      </c>
      <c r="E38" s="56"/>
      <c r="F38" s="56">
        <v>40</v>
      </c>
      <c r="G38" s="56">
        <v>40</v>
      </c>
      <c r="H38" s="56">
        <v>40</v>
      </c>
      <c r="I38" s="51">
        <f t="shared" si="1"/>
        <v>80</v>
      </c>
    </row>
    <row r="39" spans="1:9" ht="15">
      <c r="A39" s="16">
        <v>4</v>
      </c>
      <c r="B39" s="25" t="s">
        <v>31</v>
      </c>
      <c r="C39" s="31">
        <v>2006</v>
      </c>
      <c r="D39" s="17" t="s">
        <v>22</v>
      </c>
      <c r="E39" s="56">
        <v>30</v>
      </c>
      <c r="F39" s="56">
        <v>22</v>
      </c>
      <c r="G39" s="56">
        <v>26</v>
      </c>
      <c r="H39" s="56">
        <v>26</v>
      </c>
      <c r="I39" s="51">
        <f t="shared" si="1"/>
        <v>78</v>
      </c>
    </row>
    <row r="40" spans="1:9" ht="15">
      <c r="A40" s="16">
        <v>5</v>
      </c>
      <c r="B40" s="25" t="s">
        <v>184</v>
      </c>
      <c r="C40" s="26">
        <v>2005</v>
      </c>
      <c r="D40" s="25" t="s">
        <v>179</v>
      </c>
      <c r="E40" s="56"/>
      <c r="F40" s="56">
        <v>30</v>
      </c>
      <c r="G40" s="56">
        <v>34</v>
      </c>
      <c r="H40" s="56">
        <v>34</v>
      </c>
      <c r="I40" s="51">
        <f t="shared" si="1"/>
        <v>64</v>
      </c>
    </row>
    <row r="41" spans="1:9" ht="15">
      <c r="A41" s="16">
        <v>5</v>
      </c>
      <c r="B41" s="25" t="s">
        <v>34</v>
      </c>
      <c r="C41" s="31">
        <v>2005</v>
      </c>
      <c r="D41" s="17" t="s">
        <v>35</v>
      </c>
      <c r="E41" s="56">
        <v>24</v>
      </c>
      <c r="F41" s="56">
        <v>20</v>
      </c>
      <c r="G41" s="56">
        <v>20</v>
      </c>
      <c r="H41" s="56"/>
      <c r="I41" s="51">
        <f t="shared" si="1"/>
        <v>64</v>
      </c>
    </row>
    <row r="42" spans="1:9" ht="15">
      <c r="A42" s="16">
        <v>7</v>
      </c>
      <c r="B42" s="25" t="s">
        <v>32</v>
      </c>
      <c r="C42" s="33" t="s">
        <v>33</v>
      </c>
      <c r="D42" s="17" t="s">
        <v>22</v>
      </c>
      <c r="E42" s="56">
        <v>26</v>
      </c>
      <c r="F42" s="56"/>
      <c r="G42" s="56">
        <v>18</v>
      </c>
      <c r="H42" s="56">
        <v>24</v>
      </c>
      <c r="I42" s="51">
        <f t="shared" si="1"/>
        <v>44</v>
      </c>
    </row>
    <row r="43" spans="1:9" ht="15">
      <c r="A43" s="16">
        <v>8</v>
      </c>
      <c r="B43" s="25" t="s">
        <v>183</v>
      </c>
      <c r="C43" s="26">
        <v>2006</v>
      </c>
      <c r="D43" s="25" t="s">
        <v>182</v>
      </c>
      <c r="E43" s="56"/>
      <c r="F43" s="56">
        <v>34</v>
      </c>
      <c r="G43" s="56"/>
      <c r="H43" s="56"/>
      <c r="I43" s="51">
        <f t="shared" si="1"/>
        <v>34</v>
      </c>
    </row>
    <row r="44" spans="1:9" ht="15">
      <c r="A44" s="16">
        <v>9</v>
      </c>
      <c r="B44" s="25" t="s">
        <v>233</v>
      </c>
      <c r="C44" s="79">
        <v>2006</v>
      </c>
      <c r="D44" s="25" t="s">
        <v>234</v>
      </c>
      <c r="E44" s="56"/>
      <c r="F44" s="56"/>
      <c r="G44" s="56">
        <v>22</v>
      </c>
      <c r="H44" s="56"/>
      <c r="I44" s="51">
        <f t="shared" si="1"/>
        <v>22</v>
      </c>
    </row>
    <row r="45" spans="1:9" ht="15">
      <c r="A45" s="16">
        <v>10</v>
      </c>
      <c r="B45" s="25" t="s">
        <v>185</v>
      </c>
      <c r="C45" s="26">
        <v>2005</v>
      </c>
      <c r="D45" s="25" t="s">
        <v>186</v>
      </c>
      <c r="E45" s="56"/>
      <c r="F45" s="56">
        <v>18</v>
      </c>
      <c r="G45" s="56"/>
      <c r="H45" s="56"/>
      <c r="I45" s="51">
        <f t="shared" si="1"/>
        <v>18</v>
      </c>
    </row>
    <row r="46" spans="1:9" ht="15">
      <c r="A46" s="16">
        <v>11</v>
      </c>
      <c r="B46" s="29" t="s">
        <v>187</v>
      </c>
      <c r="C46" s="26">
        <v>2006</v>
      </c>
      <c r="D46" s="25" t="s">
        <v>188</v>
      </c>
      <c r="E46" s="56"/>
      <c r="F46" s="56">
        <v>16</v>
      </c>
      <c r="G46" s="56"/>
      <c r="H46" s="56"/>
      <c r="I46" s="51">
        <f t="shared" si="1"/>
        <v>16</v>
      </c>
    </row>
    <row r="47" ht="12.75">
      <c r="A47" s="7"/>
    </row>
    <row r="48" spans="1:5" ht="16.5" thickBot="1">
      <c r="A48" s="9" t="s">
        <v>36</v>
      </c>
      <c r="B48" s="9"/>
      <c r="C48" s="4"/>
      <c r="D48" s="104" t="s">
        <v>28</v>
      </c>
      <c r="E48" s="54"/>
    </row>
    <row r="49" spans="1:9" ht="13.5" thickBot="1">
      <c r="A49" s="37" t="s">
        <v>5</v>
      </c>
      <c r="B49" s="38" t="s">
        <v>6</v>
      </c>
      <c r="C49" s="39" t="s">
        <v>205</v>
      </c>
      <c r="D49" s="38" t="s">
        <v>7</v>
      </c>
      <c r="E49" s="44" t="s">
        <v>226</v>
      </c>
      <c r="F49" s="44" t="s">
        <v>228</v>
      </c>
      <c r="G49" s="105" t="s">
        <v>230</v>
      </c>
      <c r="H49" s="105"/>
      <c r="I49" s="45" t="s">
        <v>227</v>
      </c>
    </row>
    <row r="50" spans="1:9" ht="12.75">
      <c r="A50" s="59">
        <v>1</v>
      </c>
      <c r="B50" s="60" t="s">
        <v>38</v>
      </c>
      <c r="C50" s="61">
        <v>2005</v>
      </c>
      <c r="D50" s="60" t="s">
        <v>13</v>
      </c>
      <c r="E50" s="62">
        <v>34</v>
      </c>
      <c r="F50" s="62">
        <v>40</v>
      </c>
      <c r="G50" s="62">
        <v>34</v>
      </c>
      <c r="H50" s="62">
        <v>40</v>
      </c>
      <c r="I50" s="63">
        <f aca="true" t="shared" si="2" ref="I50:I61">E50+F50+G50</f>
        <v>108</v>
      </c>
    </row>
    <row r="51" spans="1:9" ht="12.75">
      <c r="A51" s="64">
        <v>2</v>
      </c>
      <c r="B51" s="70" t="s">
        <v>39</v>
      </c>
      <c r="C51" s="71">
        <v>2006</v>
      </c>
      <c r="D51" s="67" t="s">
        <v>13</v>
      </c>
      <c r="E51" s="68">
        <v>30</v>
      </c>
      <c r="F51" s="68">
        <v>30</v>
      </c>
      <c r="G51" s="68">
        <v>40</v>
      </c>
      <c r="H51" s="68">
        <v>34</v>
      </c>
      <c r="I51" s="69">
        <f t="shared" si="2"/>
        <v>100</v>
      </c>
    </row>
    <row r="52" spans="1:9" ht="12.75">
      <c r="A52" s="64">
        <v>3</v>
      </c>
      <c r="B52" s="65" t="s">
        <v>37</v>
      </c>
      <c r="C52" s="66">
        <v>2005</v>
      </c>
      <c r="D52" s="67" t="s">
        <v>13</v>
      </c>
      <c r="E52" s="68">
        <v>40</v>
      </c>
      <c r="F52" s="68">
        <v>34</v>
      </c>
      <c r="G52" s="68">
        <v>30</v>
      </c>
      <c r="H52" s="68">
        <v>30</v>
      </c>
      <c r="I52" s="69">
        <f>E52+F52+G52</f>
        <v>104</v>
      </c>
    </row>
    <row r="53" spans="1:9" ht="14.25" customHeight="1">
      <c r="A53" s="64">
        <v>4</v>
      </c>
      <c r="B53" s="73" t="s">
        <v>189</v>
      </c>
      <c r="C53" s="74">
        <v>2006</v>
      </c>
      <c r="D53" s="73" t="s">
        <v>179</v>
      </c>
      <c r="E53" s="68"/>
      <c r="F53" s="68">
        <v>26</v>
      </c>
      <c r="G53" s="68">
        <v>26</v>
      </c>
      <c r="H53" s="68">
        <v>26</v>
      </c>
      <c r="I53" s="69">
        <f t="shared" si="2"/>
        <v>52</v>
      </c>
    </row>
    <row r="54" spans="1:9" ht="12.75">
      <c r="A54" s="64">
        <v>4</v>
      </c>
      <c r="B54" s="65" t="s">
        <v>190</v>
      </c>
      <c r="C54" s="66">
        <v>2005</v>
      </c>
      <c r="D54" s="67" t="s">
        <v>13</v>
      </c>
      <c r="E54" s="68">
        <v>22</v>
      </c>
      <c r="F54" s="68">
        <v>20</v>
      </c>
      <c r="G54" s="68"/>
      <c r="H54" s="68">
        <v>24</v>
      </c>
      <c r="I54" s="69">
        <f t="shared" si="2"/>
        <v>42</v>
      </c>
    </row>
    <row r="55" spans="1:9" ht="13.5" customHeight="1">
      <c r="A55" s="64">
        <v>6</v>
      </c>
      <c r="B55" s="65" t="s">
        <v>261</v>
      </c>
      <c r="C55" s="66">
        <v>2008</v>
      </c>
      <c r="D55" s="65" t="s">
        <v>179</v>
      </c>
      <c r="E55" s="68"/>
      <c r="F55" s="68"/>
      <c r="G55" s="68"/>
      <c r="H55" s="68">
        <v>20</v>
      </c>
      <c r="I55" s="69">
        <f t="shared" si="2"/>
        <v>0</v>
      </c>
    </row>
    <row r="56" spans="1:9" ht="12.75">
      <c r="A56" s="64">
        <v>7</v>
      </c>
      <c r="B56" s="65" t="s">
        <v>43</v>
      </c>
      <c r="C56" s="72" t="s">
        <v>33</v>
      </c>
      <c r="D56" s="67" t="s">
        <v>13</v>
      </c>
      <c r="E56" s="68">
        <v>20</v>
      </c>
      <c r="F56" s="68">
        <v>24</v>
      </c>
      <c r="G56" s="68">
        <v>24</v>
      </c>
      <c r="H56" s="68"/>
      <c r="I56" s="69">
        <f t="shared" si="2"/>
        <v>68</v>
      </c>
    </row>
    <row r="57" spans="1:14" ht="12.75" customHeight="1">
      <c r="A57" s="64">
        <v>8</v>
      </c>
      <c r="B57" s="65" t="s">
        <v>41</v>
      </c>
      <c r="C57" s="66">
        <v>2005</v>
      </c>
      <c r="D57" s="65" t="s">
        <v>42</v>
      </c>
      <c r="E57" s="68">
        <v>24</v>
      </c>
      <c r="F57" s="68">
        <v>22</v>
      </c>
      <c r="G57" s="68">
        <v>22</v>
      </c>
      <c r="H57" s="68"/>
      <c r="I57" s="69">
        <f t="shared" si="2"/>
        <v>68</v>
      </c>
      <c r="K57" s="6"/>
      <c r="L57" s="3"/>
      <c r="M57" s="3"/>
      <c r="N57" s="3"/>
    </row>
    <row r="58" spans="1:9" ht="15" customHeight="1">
      <c r="A58" s="64">
        <v>9</v>
      </c>
      <c r="B58" s="75" t="s">
        <v>191</v>
      </c>
      <c r="C58" s="74">
        <v>2005</v>
      </c>
      <c r="D58" s="73" t="s">
        <v>192</v>
      </c>
      <c r="E58" s="68"/>
      <c r="F58" s="68">
        <v>18</v>
      </c>
      <c r="G58" s="68">
        <v>20</v>
      </c>
      <c r="H58" s="68"/>
      <c r="I58" s="69">
        <f t="shared" si="2"/>
        <v>38</v>
      </c>
    </row>
    <row r="59" spans="1:9" ht="12" customHeight="1">
      <c r="A59" s="64">
        <v>10</v>
      </c>
      <c r="B59" s="67" t="s">
        <v>46</v>
      </c>
      <c r="C59" s="72" t="s">
        <v>47</v>
      </c>
      <c r="D59" s="65" t="s">
        <v>48</v>
      </c>
      <c r="E59" s="68">
        <v>18</v>
      </c>
      <c r="F59" s="68"/>
      <c r="G59" s="68">
        <v>18</v>
      </c>
      <c r="H59" s="68"/>
      <c r="I59" s="69">
        <f t="shared" si="2"/>
        <v>36</v>
      </c>
    </row>
    <row r="60" spans="1:9" ht="12" customHeight="1">
      <c r="A60" s="64"/>
      <c r="B60" s="65" t="s">
        <v>40</v>
      </c>
      <c r="C60" s="66">
        <v>2006</v>
      </c>
      <c r="D60" s="65" t="s">
        <v>19</v>
      </c>
      <c r="E60" s="68">
        <v>26</v>
      </c>
      <c r="F60" s="68"/>
      <c r="G60" s="68"/>
      <c r="H60" s="68"/>
      <c r="I60" s="69"/>
    </row>
    <row r="61" spans="1:9" ht="15" customHeight="1">
      <c r="A61" s="64">
        <v>11</v>
      </c>
      <c r="B61" s="75" t="s">
        <v>193</v>
      </c>
      <c r="C61" s="74">
        <v>2006</v>
      </c>
      <c r="D61" s="73" t="s">
        <v>188</v>
      </c>
      <c r="E61" s="68"/>
      <c r="F61" s="68">
        <v>16</v>
      </c>
      <c r="G61" s="68"/>
      <c r="H61" s="68"/>
      <c r="I61" s="69">
        <f t="shared" si="2"/>
        <v>16</v>
      </c>
    </row>
    <row r="62" spans="1:4" ht="12.75">
      <c r="A62" s="2"/>
      <c r="B62" s="11"/>
      <c r="C62" s="12"/>
      <c r="D62" s="3"/>
    </row>
    <row r="63" spans="1:5" ht="16.5" thickBot="1">
      <c r="A63" s="9" t="s">
        <v>49</v>
      </c>
      <c r="B63" s="9"/>
      <c r="C63" s="4"/>
      <c r="D63" s="104" t="s">
        <v>50</v>
      </c>
      <c r="E63" s="54"/>
    </row>
    <row r="64" spans="1:9" ht="13.5" thickBot="1">
      <c r="A64" s="37" t="s">
        <v>5</v>
      </c>
      <c r="B64" s="38" t="s">
        <v>6</v>
      </c>
      <c r="C64" s="39" t="s">
        <v>205</v>
      </c>
      <c r="D64" s="38" t="s">
        <v>7</v>
      </c>
      <c r="E64" s="44" t="s">
        <v>226</v>
      </c>
      <c r="F64" s="44" t="s">
        <v>228</v>
      </c>
      <c r="G64" s="105" t="s">
        <v>230</v>
      </c>
      <c r="H64" s="105"/>
      <c r="I64" s="45" t="s">
        <v>227</v>
      </c>
    </row>
    <row r="65" spans="1:9" ht="12.75">
      <c r="A65" s="116">
        <v>1</v>
      </c>
      <c r="B65" s="76" t="s">
        <v>194</v>
      </c>
      <c r="C65" s="77">
        <v>2004</v>
      </c>
      <c r="D65" s="60" t="s">
        <v>13</v>
      </c>
      <c r="E65" s="62">
        <v>40</v>
      </c>
      <c r="F65" s="62">
        <v>34</v>
      </c>
      <c r="G65" s="62">
        <v>40</v>
      </c>
      <c r="H65" s="62">
        <v>40</v>
      </c>
      <c r="I65" s="63">
        <f>E65+F65+G65</f>
        <v>114</v>
      </c>
    </row>
    <row r="66" spans="1:9" ht="12.75">
      <c r="A66" s="117">
        <v>2</v>
      </c>
      <c r="B66" s="67" t="s">
        <v>52</v>
      </c>
      <c r="C66" s="66">
        <v>2003</v>
      </c>
      <c r="D66" s="67" t="s">
        <v>13</v>
      </c>
      <c r="E66" s="68">
        <v>30</v>
      </c>
      <c r="F66" s="68">
        <v>30</v>
      </c>
      <c r="G66" s="68">
        <v>34</v>
      </c>
      <c r="H66" s="68">
        <v>34</v>
      </c>
      <c r="I66" s="69">
        <f aca="true" t="shared" si="3" ref="I66:I77">E66+F66+G66</f>
        <v>94</v>
      </c>
    </row>
    <row r="67" spans="1:9" ht="12.75">
      <c r="A67" s="117">
        <v>3</v>
      </c>
      <c r="B67" s="70" t="s">
        <v>51</v>
      </c>
      <c r="C67" s="71">
        <v>2003</v>
      </c>
      <c r="D67" s="67" t="s">
        <v>13</v>
      </c>
      <c r="E67" s="68">
        <v>34</v>
      </c>
      <c r="F67" s="68">
        <v>40</v>
      </c>
      <c r="G67" s="68">
        <v>30</v>
      </c>
      <c r="H67" s="68">
        <v>30</v>
      </c>
      <c r="I67" s="69">
        <f t="shared" si="3"/>
        <v>104</v>
      </c>
    </row>
    <row r="68" spans="1:9" ht="12.75">
      <c r="A68" s="117">
        <v>4</v>
      </c>
      <c r="B68" s="67" t="s">
        <v>54</v>
      </c>
      <c r="C68" s="72" t="s">
        <v>55</v>
      </c>
      <c r="D68" s="67" t="s">
        <v>13</v>
      </c>
      <c r="E68" s="68">
        <v>24</v>
      </c>
      <c r="F68" s="68">
        <v>24</v>
      </c>
      <c r="G68" s="68">
        <v>24</v>
      </c>
      <c r="H68" s="68">
        <v>26</v>
      </c>
      <c r="I68" s="69">
        <f t="shared" si="3"/>
        <v>72</v>
      </c>
    </row>
    <row r="69" spans="1:9" ht="12.75">
      <c r="A69" s="117">
        <v>5</v>
      </c>
      <c r="B69" s="67" t="s">
        <v>53</v>
      </c>
      <c r="C69" s="66">
        <v>2003</v>
      </c>
      <c r="D69" s="67" t="s">
        <v>11</v>
      </c>
      <c r="E69" s="68">
        <v>26</v>
      </c>
      <c r="F69" s="68">
        <v>26</v>
      </c>
      <c r="G69" s="68">
        <v>22</v>
      </c>
      <c r="H69" s="68">
        <v>24</v>
      </c>
      <c r="I69" s="69">
        <f t="shared" si="3"/>
        <v>74</v>
      </c>
    </row>
    <row r="70" spans="1:9" ht="20.25" customHeight="1">
      <c r="A70" s="117">
        <v>6</v>
      </c>
      <c r="B70" s="73" t="s">
        <v>264</v>
      </c>
      <c r="C70" s="74">
        <v>2004</v>
      </c>
      <c r="D70" s="73" t="s">
        <v>179</v>
      </c>
      <c r="E70" s="68"/>
      <c r="F70" s="68"/>
      <c r="G70" s="68"/>
      <c r="H70" s="68">
        <v>22</v>
      </c>
      <c r="I70" s="69"/>
    </row>
    <row r="71" spans="1:9" ht="12.75">
      <c r="A71" s="117">
        <v>7</v>
      </c>
      <c r="B71" s="67" t="s">
        <v>59</v>
      </c>
      <c r="C71" s="72" t="s">
        <v>55</v>
      </c>
      <c r="D71" s="67" t="s">
        <v>13</v>
      </c>
      <c r="E71" s="68">
        <v>18</v>
      </c>
      <c r="F71" s="68">
        <v>18</v>
      </c>
      <c r="G71" s="68">
        <v>20</v>
      </c>
      <c r="H71" s="68">
        <v>20</v>
      </c>
      <c r="I71" s="69">
        <f t="shared" si="3"/>
        <v>56</v>
      </c>
    </row>
    <row r="72" spans="1:9" ht="15">
      <c r="A72" s="117">
        <v>8</v>
      </c>
      <c r="B72" s="73" t="s">
        <v>195</v>
      </c>
      <c r="C72" s="74">
        <v>2003</v>
      </c>
      <c r="D72" s="73" t="s">
        <v>179</v>
      </c>
      <c r="E72" s="68"/>
      <c r="F72" s="68">
        <v>20</v>
      </c>
      <c r="G72" s="68">
        <v>18</v>
      </c>
      <c r="H72" s="68">
        <v>18</v>
      </c>
      <c r="I72" s="69">
        <f t="shared" si="3"/>
        <v>38</v>
      </c>
    </row>
    <row r="73" spans="1:9" ht="51">
      <c r="A73" s="117"/>
      <c r="B73" s="67" t="s">
        <v>57</v>
      </c>
      <c r="C73" s="72" t="s">
        <v>58</v>
      </c>
      <c r="D73" s="78" t="s">
        <v>35</v>
      </c>
      <c r="E73" s="68">
        <v>20</v>
      </c>
      <c r="F73" s="68">
        <v>22</v>
      </c>
      <c r="G73" s="68">
        <v>26</v>
      </c>
      <c r="H73" s="68"/>
      <c r="I73" s="69">
        <f t="shared" si="3"/>
        <v>68</v>
      </c>
    </row>
    <row r="74" spans="1:9" ht="13.5" customHeight="1">
      <c r="A74" s="117">
        <v>9</v>
      </c>
      <c r="B74" s="67" t="s">
        <v>56</v>
      </c>
      <c r="C74" s="72" t="s">
        <v>55</v>
      </c>
      <c r="D74" s="65" t="s">
        <v>9</v>
      </c>
      <c r="E74" s="68">
        <v>22</v>
      </c>
      <c r="F74" s="68"/>
      <c r="G74" s="68"/>
      <c r="H74" s="68"/>
      <c r="I74" s="69">
        <f t="shared" si="3"/>
        <v>22</v>
      </c>
    </row>
    <row r="75" spans="1:9" ht="12.75">
      <c r="A75" s="117">
        <v>10</v>
      </c>
      <c r="B75" s="113" t="s">
        <v>235</v>
      </c>
      <c r="C75" s="114">
        <v>2004</v>
      </c>
      <c r="D75" s="115" t="s">
        <v>182</v>
      </c>
      <c r="E75" s="68"/>
      <c r="F75" s="68"/>
      <c r="G75" s="68">
        <v>16</v>
      </c>
      <c r="H75" s="68"/>
      <c r="I75" s="69">
        <f t="shared" si="3"/>
        <v>16</v>
      </c>
    </row>
    <row r="76" spans="1:9" ht="15">
      <c r="A76" s="117">
        <v>10</v>
      </c>
      <c r="B76" s="118" t="s">
        <v>196</v>
      </c>
      <c r="C76" s="119">
        <v>2004</v>
      </c>
      <c r="D76" s="120" t="s">
        <v>188</v>
      </c>
      <c r="E76" s="68"/>
      <c r="F76" s="68">
        <v>16</v>
      </c>
      <c r="G76" s="68"/>
      <c r="H76" s="68"/>
      <c r="I76" s="69">
        <f t="shared" si="3"/>
        <v>16</v>
      </c>
    </row>
    <row r="77" spans="1:9" ht="13.5" customHeight="1">
      <c r="A77" s="117">
        <v>10</v>
      </c>
      <c r="B77" s="67" t="s">
        <v>60</v>
      </c>
      <c r="C77" s="72" t="s">
        <v>55</v>
      </c>
      <c r="D77" s="67" t="s">
        <v>61</v>
      </c>
      <c r="E77" s="68">
        <v>16</v>
      </c>
      <c r="F77" s="68"/>
      <c r="G77" s="68"/>
      <c r="H77" s="68"/>
      <c r="I77" s="69">
        <f t="shared" si="3"/>
        <v>16</v>
      </c>
    </row>
    <row r="78" ht="12.75">
      <c r="A78" s="7"/>
    </row>
    <row r="79" spans="1:5" ht="16.5" thickBot="1">
      <c r="A79" s="9" t="s">
        <v>62</v>
      </c>
      <c r="B79" s="9"/>
      <c r="C79" s="4"/>
      <c r="D79" s="104" t="s">
        <v>50</v>
      </c>
      <c r="E79" s="54"/>
    </row>
    <row r="80" spans="1:9" ht="13.5" thickBot="1">
      <c r="A80" s="37" t="s">
        <v>5</v>
      </c>
      <c r="B80" s="38" t="s">
        <v>6</v>
      </c>
      <c r="C80" s="39" t="s">
        <v>205</v>
      </c>
      <c r="D80" s="38" t="s">
        <v>7</v>
      </c>
      <c r="E80" s="44" t="s">
        <v>226</v>
      </c>
      <c r="F80" s="44" t="s">
        <v>228</v>
      </c>
      <c r="G80" s="105" t="s">
        <v>230</v>
      </c>
      <c r="H80" s="105"/>
      <c r="I80" s="45" t="s">
        <v>227</v>
      </c>
    </row>
    <row r="81" spans="1:9" ht="12.75">
      <c r="A81" s="121">
        <v>1</v>
      </c>
      <c r="B81" s="76" t="s">
        <v>63</v>
      </c>
      <c r="C81" s="77">
        <v>2003</v>
      </c>
      <c r="D81" s="60" t="s">
        <v>13</v>
      </c>
      <c r="E81" s="62">
        <v>40</v>
      </c>
      <c r="F81" s="62">
        <v>40</v>
      </c>
      <c r="G81" s="62">
        <v>40</v>
      </c>
      <c r="H81" s="160">
        <v>40</v>
      </c>
      <c r="I81" s="123">
        <f>E81+F81+G81</f>
        <v>120</v>
      </c>
    </row>
    <row r="82" spans="1:9" ht="15.75" customHeight="1">
      <c r="A82" s="122">
        <v>2</v>
      </c>
      <c r="B82" s="67" t="s">
        <v>66</v>
      </c>
      <c r="C82" s="72" t="s">
        <v>55</v>
      </c>
      <c r="D82" s="78" t="s">
        <v>13</v>
      </c>
      <c r="E82" s="68">
        <v>26</v>
      </c>
      <c r="F82" s="68">
        <v>30</v>
      </c>
      <c r="G82" s="68">
        <v>30</v>
      </c>
      <c r="H82" s="161">
        <v>34</v>
      </c>
      <c r="I82" s="124">
        <f aca="true" t="shared" si="4" ref="I82:I100">E82+F82+G82</f>
        <v>86</v>
      </c>
    </row>
    <row r="83" spans="1:9" ht="12.75">
      <c r="A83" s="122">
        <v>3</v>
      </c>
      <c r="B83" s="67" t="s">
        <v>65</v>
      </c>
      <c r="C83" s="66">
        <v>2003</v>
      </c>
      <c r="D83" s="67" t="s">
        <v>45</v>
      </c>
      <c r="E83" s="68">
        <v>30</v>
      </c>
      <c r="F83" s="68">
        <v>34</v>
      </c>
      <c r="G83" s="68">
        <v>26</v>
      </c>
      <c r="H83" s="161">
        <v>30</v>
      </c>
      <c r="I83" s="124">
        <f t="shared" si="4"/>
        <v>90</v>
      </c>
    </row>
    <row r="84" spans="1:9" ht="13.5" customHeight="1">
      <c r="A84" s="122">
        <v>4</v>
      </c>
      <c r="B84" s="125" t="s">
        <v>236</v>
      </c>
      <c r="C84" s="126" t="s">
        <v>58</v>
      </c>
      <c r="D84" s="115" t="s">
        <v>68</v>
      </c>
      <c r="E84" s="68"/>
      <c r="F84" s="68"/>
      <c r="G84" s="68">
        <v>24</v>
      </c>
      <c r="H84" s="161">
        <v>26</v>
      </c>
      <c r="I84" s="124">
        <f t="shared" si="4"/>
        <v>24</v>
      </c>
    </row>
    <row r="85" spans="1:9" ht="12.75">
      <c r="A85" s="122">
        <v>5</v>
      </c>
      <c r="B85" s="67" t="s">
        <v>262</v>
      </c>
      <c r="C85" s="72" t="s">
        <v>58</v>
      </c>
      <c r="D85" s="67" t="s">
        <v>182</v>
      </c>
      <c r="E85" s="68"/>
      <c r="F85" s="68"/>
      <c r="G85" s="68"/>
      <c r="H85" s="161">
        <v>24</v>
      </c>
      <c r="I85" s="124"/>
    </row>
    <row r="86" spans="1:9" ht="12.75">
      <c r="A86" s="122">
        <v>6</v>
      </c>
      <c r="B86" s="67" t="s">
        <v>64</v>
      </c>
      <c r="C86" s="66">
        <v>2003</v>
      </c>
      <c r="D86" s="65" t="s">
        <v>45</v>
      </c>
      <c r="E86" s="68">
        <v>34</v>
      </c>
      <c r="F86" s="68">
        <v>26</v>
      </c>
      <c r="G86" s="68">
        <v>34</v>
      </c>
      <c r="H86" s="161">
        <v>22</v>
      </c>
      <c r="I86" s="124">
        <f t="shared" si="4"/>
        <v>94</v>
      </c>
    </row>
    <row r="87" spans="1:9" ht="12.75">
      <c r="A87" s="122">
        <v>7</v>
      </c>
      <c r="B87" s="67" t="s">
        <v>69</v>
      </c>
      <c r="C87" s="72" t="s">
        <v>55</v>
      </c>
      <c r="D87" s="65" t="s">
        <v>68</v>
      </c>
      <c r="E87" s="68">
        <v>22</v>
      </c>
      <c r="F87" s="68">
        <v>22</v>
      </c>
      <c r="G87" s="68">
        <v>18</v>
      </c>
      <c r="H87" s="161">
        <v>20</v>
      </c>
      <c r="I87" s="124">
        <f t="shared" si="4"/>
        <v>62</v>
      </c>
    </row>
    <row r="88" spans="1:9" ht="12.75">
      <c r="A88" s="122">
        <v>8</v>
      </c>
      <c r="B88" s="70" t="s">
        <v>67</v>
      </c>
      <c r="C88" s="71">
        <v>2004</v>
      </c>
      <c r="D88" s="65" t="s">
        <v>68</v>
      </c>
      <c r="E88" s="68">
        <v>24</v>
      </c>
      <c r="F88" s="68">
        <v>24</v>
      </c>
      <c r="G88" s="68">
        <v>18</v>
      </c>
      <c r="H88" s="161">
        <v>18</v>
      </c>
      <c r="I88" s="124">
        <f t="shared" si="4"/>
        <v>66</v>
      </c>
    </row>
    <row r="89" spans="1:9" ht="12.75">
      <c r="A89" s="122">
        <v>8</v>
      </c>
      <c r="B89" s="67" t="s">
        <v>70</v>
      </c>
      <c r="C89" s="66">
        <v>2004</v>
      </c>
      <c r="D89" s="65" t="s">
        <v>45</v>
      </c>
      <c r="E89" s="68">
        <v>20</v>
      </c>
      <c r="F89" s="68">
        <v>18</v>
      </c>
      <c r="G89" s="68"/>
      <c r="H89" s="161">
        <v>16</v>
      </c>
      <c r="I89" s="124">
        <f t="shared" si="4"/>
        <v>38</v>
      </c>
    </row>
    <row r="90" spans="1:9" ht="12.75">
      <c r="A90" s="122"/>
      <c r="B90" s="70" t="s">
        <v>71</v>
      </c>
      <c r="C90" s="71">
        <v>2004</v>
      </c>
      <c r="D90" s="67" t="s">
        <v>13</v>
      </c>
      <c r="E90" s="68">
        <v>18</v>
      </c>
      <c r="F90" s="68"/>
      <c r="G90" s="68"/>
      <c r="H90" s="161">
        <v>14</v>
      </c>
      <c r="I90" s="124">
        <f t="shared" si="4"/>
        <v>18</v>
      </c>
    </row>
    <row r="91" spans="1:9" ht="12.75">
      <c r="A91" s="122">
        <v>10</v>
      </c>
      <c r="B91" s="67" t="s">
        <v>74</v>
      </c>
      <c r="C91" s="72" t="s">
        <v>55</v>
      </c>
      <c r="D91" s="67" t="s">
        <v>13</v>
      </c>
      <c r="E91" s="68">
        <v>12</v>
      </c>
      <c r="F91" s="68">
        <v>16</v>
      </c>
      <c r="G91" s="68">
        <v>14</v>
      </c>
      <c r="H91" s="161">
        <v>12</v>
      </c>
      <c r="I91" s="124">
        <f t="shared" si="4"/>
        <v>42</v>
      </c>
    </row>
    <row r="92" spans="1:9" ht="12.75">
      <c r="A92" s="122">
        <v>11</v>
      </c>
      <c r="B92" s="67" t="s">
        <v>72</v>
      </c>
      <c r="C92" s="72" t="s">
        <v>55</v>
      </c>
      <c r="D92" s="67" t="s">
        <v>13</v>
      </c>
      <c r="E92" s="68">
        <v>16</v>
      </c>
      <c r="F92" s="68">
        <v>14</v>
      </c>
      <c r="G92" s="68">
        <v>12</v>
      </c>
      <c r="H92" s="161">
        <v>10</v>
      </c>
      <c r="I92" s="124">
        <f t="shared" si="4"/>
        <v>42</v>
      </c>
    </row>
    <row r="93" spans="1:9" ht="12.75">
      <c r="A93" s="122">
        <v>12</v>
      </c>
      <c r="B93" s="67" t="s">
        <v>73</v>
      </c>
      <c r="C93" s="66">
        <v>2003</v>
      </c>
      <c r="D93" s="65" t="s">
        <v>68</v>
      </c>
      <c r="E93" s="68">
        <v>14</v>
      </c>
      <c r="F93" s="68">
        <v>20</v>
      </c>
      <c r="G93" s="68">
        <v>10</v>
      </c>
      <c r="H93" s="161">
        <v>8</v>
      </c>
      <c r="I93" s="124">
        <f t="shared" si="4"/>
        <v>44</v>
      </c>
    </row>
    <row r="94" spans="1:9" ht="12.75">
      <c r="A94" s="122"/>
      <c r="B94" s="67" t="s">
        <v>263</v>
      </c>
      <c r="C94" s="66">
        <v>2004</v>
      </c>
      <c r="D94" s="65" t="s">
        <v>13</v>
      </c>
      <c r="E94" s="68"/>
      <c r="F94" s="68"/>
      <c r="G94" s="68"/>
      <c r="H94" s="161">
        <v>6</v>
      </c>
      <c r="I94" s="124"/>
    </row>
    <row r="95" spans="1:9" ht="12.75">
      <c r="A95" s="122">
        <v>12</v>
      </c>
      <c r="B95" s="129" t="s">
        <v>237</v>
      </c>
      <c r="C95" s="130">
        <v>2003</v>
      </c>
      <c r="D95" s="131" t="s">
        <v>182</v>
      </c>
      <c r="E95" s="68"/>
      <c r="F95" s="68"/>
      <c r="G95" s="68">
        <v>22</v>
      </c>
      <c r="H95" s="161"/>
      <c r="I95" s="124">
        <f t="shared" si="4"/>
        <v>22</v>
      </c>
    </row>
    <row r="96" spans="1:9" ht="15">
      <c r="A96" s="122">
        <v>14</v>
      </c>
      <c r="B96" s="118" t="s">
        <v>44</v>
      </c>
      <c r="C96" s="127">
        <v>2004</v>
      </c>
      <c r="D96" s="128" t="s">
        <v>192</v>
      </c>
      <c r="E96" s="68">
        <v>8</v>
      </c>
      <c r="F96" s="68">
        <v>8</v>
      </c>
      <c r="G96" s="68">
        <v>6</v>
      </c>
      <c r="H96" s="161"/>
      <c r="I96" s="124">
        <f t="shared" si="4"/>
        <v>22</v>
      </c>
    </row>
    <row r="97" spans="1:9" ht="12.75">
      <c r="A97" s="122">
        <v>14</v>
      </c>
      <c r="B97" s="129" t="s">
        <v>238</v>
      </c>
      <c r="C97" s="130">
        <v>2003</v>
      </c>
      <c r="D97" s="131" t="s">
        <v>182</v>
      </c>
      <c r="E97" s="68"/>
      <c r="F97" s="68"/>
      <c r="G97" s="68">
        <v>20</v>
      </c>
      <c r="H97" s="161"/>
      <c r="I97" s="124">
        <f t="shared" si="4"/>
        <v>20</v>
      </c>
    </row>
    <row r="98" spans="1:9" ht="12.75">
      <c r="A98" s="122">
        <v>16</v>
      </c>
      <c r="B98" s="132" t="s">
        <v>75</v>
      </c>
      <c r="C98" s="133">
        <v>2003</v>
      </c>
      <c r="D98" s="134" t="s">
        <v>35</v>
      </c>
      <c r="E98" s="68">
        <v>10</v>
      </c>
      <c r="F98" s="68">
        <v>10</v>
      </c>
      <c r="G98" s="68"/>
      <c r="H98" s="161"/>
      <c r="I98" s="124">
        <f t="shared" si="4"/>
        <v>20</v>
      </c>
    </row>
    <row r="99" spans="1:9" ht="15">
      <c r="A99" s="122">
        <v>17</v>
      </c>
      <c r="B99" s="73" t="s">
        <v>197</v>
      </c>
      <c r="C99" s="74">
        <v>2004</v>
      </c>
      <c r="D99" s="73" t="s">
        <v>198</v>
      </c>
      <c r="E99" s="68"/>
      <c r="F99" s="68">
        <v>12</v>
      </c>
      <c r="G99" s="68"/>
      <c r="H99" s="161"/>
      <c r="I99" s="124">
        <f t="shared" si="4"/>
        <v>12</v>
      </c>
    </row>
    <row r="100" spans="1:9" ht="12.75">
      <c r="A100" s="122">
        <v>18</v>
      </c>
      <c r="B100" s="135" t="s">
        <v>239</v>
      </c>
      <c r="C100" s="137">
        <v>2003</v>
      </c>
      <c r="D100" s="138" t="s">
        <v>240</v>
      </c>
      <c r="E100" s="139"/>
      <c r="F100" s="139"/>
      <c r="G100" s="139">
        <v>8</v>
      </c>
      <c r="H100" s="162"/>
      <c r="I100" s="140">
        <f t="shared" si="4"/>
        <v>8</v>
      </c>
    </row>
    <row r="101" ht="12.75">
      <c r="A101" s="7"/>
    </row>
    <row r="102" spans="1:5" ht="16.5" thickBot="1">
      <c r="A102" s="9" t="s">
        <v>76</v>
      </c>
      <c r="B102" s="9"/>
      <c r="C102" s="4"/>
      <c r="D102" s="104" t="s">
        <v>77</v>
      </c>
      <c r="E102" s="54"/>
    </row>
    <row r="103" spans="1:9" ht="13.5" thickBot="1">
      <c r="A103" s="37" t="s">
        <v>5</v>
      </c>
      <c r="B103" s="38" t="s">
        <v>6</v>
      </c>
      <c r="C103" s="39" t="s">
        <v>205</v>
      </c>
      <c r="D103" s="38" t="s">
        <v>7</v>
      </c>
      <c r="E103" s="44" t="s">
        <v>226</v>
      </c>
      <c r="F103" s="44" t="s">
        <v>228</v>
      </c>
      <c r="G103" s="105" t="s">
        <v>230</v>
      </c>
      <c r="H103" s="105"/>
      <c r="I103" s="45" t="s">
        <v>227</v>
      </c>
    </row>
    <row r="104" spans="1:9" ht="12.75">
      <c r="A104" s="121">
        <v>1</v>
      </c>
      <c r="B104" s="60" t="s">
        <v>78</v>
      </c>
      <c r="C104" s="81" t="s">
        <v>79</v>
      </c>
      <c r="D104" s="60" t="s">
        <v>13</v>
      </c>
      <c r="E104" s="62">
        <v>40</v>
      </c>
      <c r="F104" s="62">
        <v>40</v>
      </c>
      <c r="G104" s="62">
        <v>40</v>
      </c>
      <c r="H104" s="160">
        <v>40</v>
      </c>
      <c r="I104" s="123">
        <f>E104+F104+G104</f>
        <v>120</v>
      </c>
    </row>
    <row r="105" spans="1:9" ht="15" customHeight="1">
      <c r="A105" s="122">
        <v>2</v>
      </c>
      <c r="B105" s="67" t="s">
        <v>80</v>
      </c>
      <c r="C105" s="72" t="s">
        <v>81</v>
      </c>
      <c r="D105" s="67" t="s">
        <v>13</v>
      </c>
      <c r="E105" s="68">
        <v>34</v>
      </c>
      <c r="F105" s="68">
        <v>34</v>
      </c>
      <c r="G105" s="68">
        <v>34</v>
      </c>
      <c r="H105" s="161">
        <v>34</v>
      </c>
      <c r="I105" s="124">
        <f aca="true" t="shared" si="5" ref="I105:I112">E105+F105+G105</f>
        <v>102</v>
      </c>
    </row>
    <row r="106" spans="1:9" ht="12.75">
      <c r="A106" s="122">
        <v>3</v>
      </c>
      <c r="B106" s="67" t="s">
        <v>82</v>
      </c>
      <c r="C106" s="66">
        <v>2001</v>
      </c>
      <c r="D106" s="67" t="s">
        <v>68</v>
      </c>
      <c r="E106" s="68">
        <v>30</v>
      </c>
      <c r="F106" s="68">
        <v>26</v>
      </c>
      <c r="G106" s="68">
        <v>30</v>
      </c>
      <c r="H106" s="161">
        <v>30</v>
      </c>
      <c r="I106" s="124">
        <f t="shared" si="5"/>
        <v>86</v>
      </c>
    </row>
    <row r="107" spans="1:9" ht="13.5" customHeight="1">
      <c r="A107" s="122">
        <v>4</v>
      </c>
      <c r="B107" s="67" t="s">
        <v>85</v>
      </c>
      <c r="C107" s="66">
        <v>2002</v>
      </c>
      <c r="D107" s="67" t="s">
        <v>48</v>
      </c>
      <c r="E107" s="68">
        <v>22</v>
      </c>
      <c r="F107" s="68">
        <v>24</v>
      </c>
      <c r="G107" s="68">
        <v>20</v>
      </c>
      <c r="H107" s="161"/>
      <c r="I107" s="124">
        <f t="shared" si="5"/>
        <v>66</v>
      </c>
    </row>
    <row r="108" spans="1:9" ht="13.5" customHeight="1">
      <c r="A108" s="122">
        <v>5</v>
      </c>
      <c r="B108" s="141" t="s">
        <v>199</v>
      </c>
      <c r="C108" s="142">
        <v>2001</v>
      </c>
      <c r="D108" s="143" t="s">
        <v>200</v>
      </c>
      <c r="E108" s="68"/>
      <c r="F108" s="68">
        <v>30</v>
      </c>
      <c r="G108" s="68">
        <v>22</v>
      </c>
      <c r="H108" s="161">
        <v>26</v>
      </c>
      <c r="I108" s="124">
        <f t="shared" si="5"/>
        <v>52</v>
      </c>
    </row>
    <row r="109" spans="1:9" ht="13.5" customHeight="1">
      <c r="A109" s="122">
        <v>6</v>
      </c>
      <c r="B109" s="129" t="s">
        <v>241</v>
      </c>
      <c r="C109" s="130">
        <v>2001</v>
      </c>
      <c r="D109" s="144" t="s">
        <v>182</v>
      </c>
      <c r="E109" s="68"/>
      <c r="F109" s="68"/>
      <c r="G109" s="68">
        <v>26</v>
      </c>
      <c r="H109" s="161"/>
      <c r="I109" s="124">
        <f t="shared" si="5"/>
        <v>26</v>
      </c>
    </row>
    <row r="110" spans="1:9" ht="13.5" customHeight="1">
      <c r="A110" s="122">
        <v>6</v>
      </c>
      <c r="B110" s="67" t="s">
        <v>83</v>
      </c>
      <c r="C110" s="66">
        <v>2002</v>
      </c>
      <c r="D110" s="67" t="s">
        <v>45</v>
      </c>
      <c r="E110" s="68">
        <v>26</v>
      </c>
      <c r="F110" s="68"/>
      <c r="G110" s="68"/>
      <c r="H110" s="161">
        <v>24</v>
      </c>
      <c r="I110" s="124">
        <f t="shared" si="5"/>
        <v>26</v>
      </c>
    </row>
    <row r="111" spans="1:9" ht="12.75">
      <c r="A111" s="122">
        <v>8</v>
      </c>
      <c r="B111" s="113" t="s">
        <v>242</v>
      </c>
      <c r="C111" s="126" t="s">
        <v>79</v>
      </c>
      <c r="D111" s="115" t="s">
        <v>182</v>
      </c>
      <c r="E111" s="68"/>
      <c r="F111" s="68"/>
      <c r="G111" s="68">
        <v>24</v>
      </c>
      <c r="H111" s="161"/>
      <c r="I111" s="124">
        <f t="shared" si="5"/>
        <v>24</v>
      </c>
    </row>
    <row r="112" spans="1:9" ht="12.75">
      <c r="A112" s="122">
        <v>8</v>
      </c>
      <c r="B112" s="145" t="s">
        <v>84</v>
      </c>
      <c r="C112" s="146">
        <v>2002</v>
      </c>
      <c r="D112" s="145" t="s">
        <v>35</v>
      </c>
      <c r="E112" s="139">
        <v>24</v>
      </c>
      <c r="F112" s="139"/>
      <c r="G112" s="139"/>
      <c r="H112" s="162"/>
      <c r="I112" s="140">
        <f t="shared" si="5"/>
        <v>24</v>
      </c>
    </row>
    <row r="113" spans="1:4" ht="12.75">
      <c r="A113" s="7"/>
      <c r="B113" s="3"/>
      <c r="C113" s="3"/>
      <c r="D113" s="3"/>
    </row>
    <row r="114" spans="1:5" ht="16.5" thickBot="1">
      <c r="A114" s="9" t="s">
        <v>86</v>
      </c>
      <c r="B114" s="9"/>
      <c r="C114" s="4"/>
      <c r="D114" s="104" t="s">
        <v>77</v>
      </c>
      <c r="E114" s="54"/>
    </row>
    <row r="115" spans="1:9" ht="13.5" thickBot="1">
      <c r="A115" s="37" t="s">
        <v>5</v>
      </c>
      <c r="B115" s="38" t="s">
        <v>6</v>
      </c>
      <c r="C115" s="39" t="s">
        <v>205</v>
      </c>
      <c r="D115" s="38" t="s">
        <v>7</v>
      </c>
      <c r="E115" s="44" t="s">
        <v>226</v>
      </c>
      <c r="F115" s="44" t="s">
        <v>228</v>
      </c>
      <c r="G115" s="105" t="s">
        <v>230</v>
      </c>
      <c r="H115" s="105"/>
      <c r="I115" s="45" t="s">
        <v>227</v>
      </c>
    </row>
    <row r="116" spans="1:9" ht="12.75">
      <c r="A116" s="116">
        <v>1</v>
      </c>
      <c r="B116" s="60" t="s">
        <v>87</v>
      </c>
      <c r="C116" s="81" t="s">
        <v>81</v>
      </c>
      <c r="D116" s="60" t="s">
        <v>13</v>
      </c>
      <c r="E116" s="62">
        <v>40</v>
      </c>
      <c r="F116" s="62">
        <v>40</v>
      </c>
      <c r="G116" s="62">
        <v>26</v>
      </c>
      <c r="H116" s="62">
        <v>40</v>
      </c>
      <c r="I116" s="63">
        <f>E116+F116+G116</f>
        <v>106</v>
      </c>
    </row>
    <row r="117" spans="1:9" ht="12.75">
      <c r="A117" s="117">
        <v>2</v>
      </c>
      <c r="B117" s="67" t="s">
        <v>88</v>
      </c>
      <c r="C117" s="72" t="s">
        <v>81</v>
      </c>
      <c r="D117" s="67" t="s">
        <v>13</v>
      </c>
      <c r="E117" s="68">
        <v>34</v>
      </c>
      <c r="F117" s="68">
        <v>30</v>
      </c>
      <c r="G117" s="68">
        <v>34</v>
      </c>
      <c r="H117" s="68">
        <v>34</v>
      </c>
      <c r="I117" s="69">
        <f aca="true" t="shared" si="6" ref="I117:I122">E117+F117+G117</f>
        <v>98</v>
      </c>
    </row>
    <row r="118" spans="1:9" ht="12.75">
      <c r="A118" s="117">
        <v>3</v>
      </c>
      <c r="B118" s="67" t="s">
        <v>89</v>
      </c>
      <c r="C118" s="72" t="s">
        <v>79</v>
      </c>
      <c r="D118" s="65" t="s">
        <v>13</v>
      </c>
      <c r="E118" s="68">
        <v>30</v>
      </c>
      <c r="F118" s="68">
        <v>26</v>
      </c>
      <c r="G118" s="68">
        <v>30</v>
      </c>
      <c r="H118" s="68">
        <v>30</v>
      </c>
      <c r="I118" s="69">
        <f t="shared" si="6"/>
        <v>86</v>
      </c>
    </row>
    <row r="119" spans="1:9" ht="15">
      <c r="A119" s="117">
        <v>4</v>
      </c>
      <c r="B119" s="118" t="s">
        <v>202</v>
      </c>
      <c r="C119" s="119">
        <v>2002</v>
      </c>
      <c r="D119" s="128" t="s">
        <v>179</v>
      </c>
      <c r="E119" s="68"/>
      <c r="F119" s="68">
        <v>24</v>
      </c>
      <c r="G119" s="68">
        <v>24</v>
      </c>
      <c r="H119" s="68">
        <v>26</v>
      </c>
      <c r="I119" s="69">
        <f t="shared" si="6"/>
        <v>48</v>
      </c>
    </row>
    <row r="120" spans="1:9" ht="12.75">
      <c r="A120" s="117">
        <v>5</v>
      </c>
      <c r="B120" s="113" t="s">
        <v>243</v>
      </c>
      <c r="C120" s="126" t="s">
        <v>81</v>
      </c>
      <c r="D120" s="115" t="s">
        <v>9</v>
      </c>
      <c r="E120" s="68"/>
      <c r="F120" s="68"/>
      <c r="G120" s="68">
        <v>40</v>
      </c>
      <c r="H120" s="68"/>
      <c r="I120" s="69">
        <f t="shared" si="6"/>
        <v>40</v>
      </c>
    </row>
    <row r="121" spans="1:9" ht="15">
      <c r="A121" s="117">
        <v>6</v>
      </c>
      <c r="B121" s="73" t="s">
        <v>201</v>
      </c>
      <c r="C121" s="82" t="s">
        <v>81</v>
      </c>
      <c r="D121" s="83" t="s">
        <v>198</v>
      </c>
      <c r="E121" s="68"/>
      <c r="F121" s="68">
        <v>34</v>
      </c>
      <c r="G121" s="68"/>
      <c r="H121" s="68"/>
      <c r="I121" s="69">
        <f t="shared" si="6"/>
        <v>34</v>
      </c>
    </row>
    <row r="122" spans="1:9" ht="12.75">
      <c r="A122" s="2">
        <v>7</v>
      </c>
      <c r="B122" s="67" t="s">
        <v>90</v>
      </c>
      <c r="C122" s="72" t="s">
        <v>81</v>
      </c>
      <c r="D122" s="67" t="s">
        <v>91</v>
      </c>
      <c r="E122" s="68">
        <v>26</v>
      </c>
      <c r="F122" s="68"/>
      <c r="G122" s="68"/>
      <c r="H122" s="68"/>
      <c r="I122" s="69">
        <f t="shared" si="6"/>
        <v>26</v>
      </c>
    </row>
    <row r="123" spans="1:4" ht="12.75">
      <c r="A123" s="7"/>
      <c r="B123" s="3"/>
      <c r="C123" s="3"/>
      <c r="D123" s="3"/>
    </row>
    <row r="124" spans="1:9" ht="15" thickBot="1">
      <c r="A124" s="159" t="s">
        <v>203</v>
      </c>
      <c r="B124" s="159"/>
      <c r="C124" s="159"/>
      <c r="D124" s="104" t="s">
        <v>204</v>
      </c>
      <c r="F124" s="35"/>
      <c r="G124" s="106"/>
      <c r="H124" s="106"/>
      <c r="I124" s="48"/>
    </row>
    <row r="125" spans="1:10" ht="13.5" thickBot="1">
      <c r="A125" s="155" t="s">
        <v>5</v>
      </c>
      <c r="B125" s="38" t="s">
        <v>6</v>
      </c>
      <c r="C125" s="39" t="s">
        <v>205</v>
      </c>
      <c r="D125" s="38" t="s">
        <v>7</v>
      </c>
      <c r="E125" s="44" t="s">
        <v>226</v>
      </c>
      <c r="F125" s="44" t="s">
        <v>228</v>
      </c>
      <c r="G125" s="105" t="s">
        <v>230</v>
      </c>
      <c r="H125" s="105"/>
      <c r="I125" s="45" t="s">
        <v>227</v>
      </c>
      <c r="J125" s="36"/>
    </row>
    <row r="126" spans="1:10" ht="15">
      <c r="A126" s="84">
        <v>1</v>
      </c>
      <c r="B126" s="85" t="s">
        <v>206</v>
      </c>
      <c r="C126" s="86" t="s">
        <v>207</v>
      </c>
      <c r="D126" s="87" t="s">
        <v>208</v>
      </c>
      <c r="E126" s="88"/>
      <c r="F126" s="89" t="s">
        <v>210</v>
      </c>
      <c r="G126" s="89" t="s">
        <v>210</v>
      </c>
      <c r="H126" s="89"/>
      <c r="I126" s="90" t="s">
        <v>248</v>
      </c>
      <c r="J126" s="36"/>
    </row>
    <row r="127" spans="1:10" ht="15">
      <c r="A127" s="91">
        <v>2</v>
      </c>
      <c r="B127" s="73" t="s">
        <v>209</v>
      </c>
      <c r="C127" s="74">
        <v>2000</v>
      </c>
      <c r="D127" s="73" t="s">
        <v>179</v>
      </c>
      <c r="E127" s="92"/>
      <c r="F127" s="82" t="s">
        <v>211</v>
      </c>
      <c r="G127" s="82"/>
      <c r="H127" s="82"/>
      <c r="I127" s="93" t="s">
        <v>211</v>
      </c>
      <c r="J127" s="36"/>
    </row>
    <row r="128" spans="1:10" ht="12.75">
      <c r="A128" s="64">
        <v>2</v>
      </c>
      <c r="B128" s="129" t="s">
        <v>244</v>
      </c>
      <c r="C128" s="130">
        <v>1999</v>
      </c>
      <c r="D128" s="131" t="s">
        <v>182</v>
      </c>
      <c r="E128" s="92"/>
      <c r="F128" s="92"/>
      <c r="G128" s="72" t="s">
        <v>211</v>
      </c>
      <c r="H128" s="72"/>
      <c r="I128" s="156" t="s">
        <v>211</v>
      </c>
      <c r="J128" s="36"/>
    </row>
    <row r="129" spans="1:10" ht="12.75">
      <c r="A129" s="64">
        <v>4</v>
      </c>
      <c r="B129" s="129" t="s">
        <v>245</v>
      </c>
      <c r="C129" s="157" t="s">
        <v>207</v>
      </c>
      <c r="D129" s="131" t="s">
        <v>246</v>
      </c>
      <c r="E129" s="92"/>
      <c r="F129" s="92"/>
      <c r="G129" s="72" t="s">
        <v>247</v>
      </c>
      <c r="H129" s="72"/>
      <c r="I129" s="156" t="s">
        <v>247</v>
      </c>
      <c r="J129" s="36"/>
    </row>
    <row r="130" spans="1:10" ht="12.75">
      <c r="A130" s="7"/>
      <c r="B130" s="3"/>
      <c r="C130" s="3"/>
      <c r="D130" s="3"/>
      <c r="E130" s="57"/>
      <c r="F130" s="57"/>
      <c r="G130" s="57"/>
      <c r="H130" s="57"/>
      <c r="I130" s="52"/>
      <c r="J130" s="36"/>
    </row>
    <row r="131" spans="1:10" ht="16.5" thickBot="1">
      <c r="A131" s="9" t="s">
        <v>92</v>
      </c>
      <c r="B131" s="9"/>
      <c r="C131" s="4"/>
      <c r="D131" s="104" t="s">
        <v>93</v>
      </c>
      <c r="E131" s="58"/>
      <c r="F131" s="57"/>
      <c r="G131" s="57"/>
      <c r="H131" s="57"/>
      <c r="I131" s="52"/>
      <c r="J131" s="36"/>
    </row>
    <row r="132" spans="1:9" ht="13.5" thickBot="1">
      <c r="A132" s="37" t="s">
        <v>5</v>
      </c>
      <c r="B132" s="38" t="s">
        <v>6</v>
      </c>
      <c r="C132" s="39" t="s">
        <v>205</v>
      </c>
      <c r="D132" s="38" t="s">
        <v>7</v>
      </c>
      <c r="E132" s="44" t="s">
        <v>226</v>
      </c>
      <c r="F132" s="44" t="s">
        <v>228</v>
      </c>
      <c r="G132" s="105" t="s">
        <v>230</v>
      </c>
      <c r="H132" s="105"/>
      <c r="I132" s="45" t="s">
        <v>227</v>
      </c>
    </row>
    <row r="133" spans="1:9" ht="16.5" customHeight="1">
      <c r="A133" s="121">
        <v>1</v>
      </c>
      <c r="B133" s="60" t="s">
        <v>96</v>
      </c>
      <c r="C133" s="81" t="s">
        <v>97</v>
      </c>
      <c r="D133" s="65" t="s">
        <v>253</v>
      </c>
      <c r="E133" s="62">
        <v>34</v>
      </c>
      <c r="F133" s="62">
        <v>30</v>
      </c>
      <c r="G133" s="62">
        <v>34</v>
      </c>
      <c r="H133" s="160">
        <v>34</v>
      </c>
      <c r="I133" s="123">
        <f aca="true" t="shared" si="7" ref="I133:I140">E133+F133+G133</f>
        <v>98</v>
      </c>
    </row>
    <row r="134" spans="1:9" ht="12.75">
      <c r="A134" s="122">
        <v>2</v>
      </c>
      <c r="B134" s="147" t="s">
        <v>94</v>
      </c>
      <c r="C134" s="72" t="s">
        <v>95</v>
      </c>
      <c r="D134" s="65" t="s">
        <v>48</v>
      </c>
      <c r="E134" s="68">
        <v>40</v>
      </c>
      <c r="F134" s="68">
        <v>34</v>
      </c>
      <c r="G134" s="68"/>
      <c r="H134" s="161"/>
      <c r="I134" s="124">
        <f>E134+F134+G134</f>
        <v>74</v>
      </c>
    </row>
    <row r="135" spans="1:9" ht="13.5" customHeight="1">
      <c r="A135" s="122">
        <v>3</v>
      </c>
      <c r="B135" s="73" t="s">
        <v>213</v>
      </c>
      <c r="C135" s="74">
        <v>1993</v>
      </c>
      <c r="D135" s="73" t="s">
        <v>214</v>
      </c>
      <c r="E135" s="68"/>
      <c r="F135" s="68">
        <v>30</v>
      </c>
      <c r="G135" s="68">
        <v>30</v>
      </c>
      <c r="H135" s="161"/>
      <c r="I135" s="124">
        <f t="shared" si="7"/>
        <v>60</v>
      </c>
    </row>
    <row r="136" spans="1:9" ht="13.5" customHeight="1">
      <c r="A136" s="122">
        <v>4</v>
      </c>
      <c r="B136" s="67" t="s">
        <v>100</v>
      </c>
      <c r="C136" s="72" t="s">
        <v>101</v>
      </c>
      <c r="D136" s="65"/>
      <c r="E136" s="68">
        <v>24</v>
      </c>
      <c r="F136" s="68">
        <v>26</v>
      </c>
      <c r="G136" s="68"/>
      <c r="H136" s="161"/>
      <c r="I136" s="124">
        <f t="shared" si="7"/>
        <v>50</v>
      </c>
    </row>
    <row r="137" spans="1:9" ht="13.5" customHeight="1">
      <c r="A137" s="122">
        <v>5</v>
      </c>
      <c r="B137" s="118" t="s">
        <v>212</v>
      </c>
      <c r="C137" s="148">
        <v>1996</v>
      </c>
      <c r="D137" s="73" t="s">
        <v>48</v>
      </c>
      <c r="E137" s="68"/>
      <c r="F137" s="68">
        <v>40</v>
      </c>
      <c r="G137" s="68"/>
      <c r="H137" s="161"/>
      <c r="I137" s="124">
        <f t="shared" si="7"/>
        <v>40</v>
      </c>
    </row>
    <row r="138" spans="1:9" ht="13.5" customHeight="1">
      <c r="A138" s="122">
        <v>5</v>
      </c>
      <c r="B138" s="125" t="s">
        <v>271</v>
      </c>
      <c r="C138" s="149">
        <v>1998</v>
      </c>
      <c r="D138" s="73"/>
      <c r="E138" s="68"/>
      <c r="F138" s="68"/>
      <c r="G138" s="68">
        <v>40</v>
      </c>
      <c r="H138" s="161">
        <v>40</v>
      </c>
      <c r="I138" s="124">
        <f t="shared" si="7"/>
        <v>40</v>
      </c>
    </row>
    <row r="139" spans="1:9" ht="15" customHeight="1">
      <c r="A139" s="122">
        <v>7</v>
      </c>
      <c r="B139" s="67" t="s">
        <v>98</v>
      </c>
      <c r="C139" s="71">
        <v>1998</v>
      </c>
      <c r="D139" s="67" t="s">
        <v>45</v>
      </c>
      <c r="E139" s="68">
        <v>30</v>
      </c>
      <c r="F139" s="68"/>
      <c r="G139" s="68"/>
      <c r="H139" s="161"/>
      <c r="I139" s="124">
        <f t="shared" si="7"/>
        <v>30</v>
      </c>
    </row>
    <row r="140" spans="1:9" ht="12.75">
      <c r="A140" s="122">
        <v>8</v>
      </c>
      <c r="B140" s="145" t="s">
        <v>99</v>
      </c>
      <c r="C140" s="146">
        <v>1983</v>
      </c>
      <c r="D140" s="145" t="s">
        <v>229</v>
      </c>
      <c r="E140" s="139">
        <v>26</v>
      </c>
      <c r="F140" s="139"/>
      <c r="G140" s="139"/>
      <c r="H140" s="162"/>
      <c r="I140" s="140">
        <f t="shared" si="7"/>
        <v>26</v>
      </c>
    </row>
    <row r="141" ht="12.75">
      <c r="A141" s="7"/>
    </row>
    <row r="142" spans="1:5" ht="16.5" thickBot="1">
      <c r="A142" s="9" t="s">
        <v>102</v>
      </c>
      <c r="B142" s="9"/>
      <c r="C142" s="4"/>
      <c r="D142" s="104" t="s">
        <v>103</v>
      </c>
      <c r="E142" s="54"/>
    </row>
    <row r="143" spans="1:9" ht="13.5" thickBot="1">
      <c r="A143" s="37" t="s">
        <v>5</v>
      </c>
      <c r="B143" s="38" t="s">
        <v>6</v>
      </c>
      <c r="C143" s="39" t="s">
        <v>205</v>
      </c>
      <c r="D143" s="38" t="s">
        <v>7</v>
      </c>
      <c r="E143" s="44" t="s">
        <v>226</v>
      </c>
      <c r="F143" s="44" t="s">
        <v>228</v>
      </c>
      <c r="G143" s="105" t="s">
        <v>230</v>
      </c>
      <c r="H143" s="105"/>
      <c r="I143" s="45" t="s">
        <v>227</v>
      </c>
    </row>
    <row r="144" spans="1:9" ht="15" customHeight="1">
      <c r="A144" s="121">
        <v>1</v>
      </c>
      <c r="B144" s="60" t="s">
        <v>105</v>
      </c>
      <c r="C144" s="61">
        <v>1984</v>
      </c>
      <c r="D144" s="60" t="s">
        <v>106</v>
      </c>
      <c r="E144" s="62">
        <v>34</v>
      </c>
      <c r="F144" s="62"/>
      <c r="G144" s="62">
        <v>34</v>
      </c>
      <c r="H144" s="160"/>
      <c r="I144" s="123">
        <f>E144+F144+G144</f>
        <v>68</v>
      </c>
    </row>
    <row r="145" spans="1:9" ht="15" customHeight="1">
      <c r="A145" s="150">
        <v>2</v>
      </c>
      <c r="B145" s="134" t="s">
        <v>104</v>
      </c>
      <c r="C145" s="151">
        <v>1991</v>
      </c>
      <c r="D145" s="134" t="s">
        <v>35</v>
      </c>
      <c r="E145" s="68">
        <v>40</v>
      </c>
      <c r="F145" s="68"/>
      <c r="G145" s="68"/>
      <c r="H145" s="161"/>
      <c r="I145" s="124">
        <f>E145+F145+G145</f>
        <v>40</v>
      </c>
    </row>
    <row r="146" spans="1:9" ht="15" customHeight="1">
      <c r="A146" s="150">
        <v>2</v>
      </c>
      <c r="B146" s="129" t="s">
        <v>249</v>
      </c>
      <c r="C146" s="152">
        <v>1997</v>
      </c>
      <c r="D146" s="153" t="s">
        <v>182</v>
      </c>
      <c r="E146" s="68"/>
      <c r="F146" s="68"/>
      <c r="G146" s="68">
        <v>40</v>
      </c>
      <c r="H146" s="161"/>
      <c r="I146" s="124">
        <f>E146+F146+G146</f>
        <v>40</v>
      </c>
    </row>
    <row r="147" spans="1:9" ht="15" customHeight="1">
      <c r="A147" s="150">
        <v>4</v>
      </c>
      <c r="B147" s="129" t="s">
        <v>250</v>
      </c>
      <c r="C147" s="130">
        <v>1997</v>
      </c>
      <c r="D147" s="154" t="s">
        <v>182</v>
      </c>
      <c r="E147" s="68"/>
      <c r="F147" s="68"/>
      <c r="G147" s="68">
        <v>30</v>
      </c>
      <c r="H147" s="161"/>
      <c r="I147" s="124">
        <f>E147+F147+G147</f>
        <v>30</v>
      </c>
    </row>
    <row r="148" spans="1:9" ht="15" customHeight="1">
      <c r="A148" s="150"/>
      <c r="B148" s="164" t="s">
        <v>266</v>
      </c>
      <c r="C148" s="165">
        <v>1988</v>
      </c>
      <c r="D148" s="166"/>
      <c r="E148" s="167"/>
      <c r="F148" s="167"/>
      <c r="G148" s="167"/>
      <c r="H148" s="136">
        <v>40</v>
      </c>
      <c r="I148" s="168"/>
    </row>
    <row r="149" spans="1:9" ht="15" customHeight="1">
      <c r="A149" s="150"/>
      <c r="B149" s="164" t="s">
        <v>268</v>
      </c>
      <c r="C149" s="165">
        <v>1983</v>
      </c>
      <c r="D149" s="166"/>
      <c r="E149" s="167"/>
      <c r="F149" s="167"/>
      <c r="G149" s="167"/>
      <c r="H149" s="136">
        <v>30</v>
      </c>
      <c r="I149" s="168"/>
    </row>
    <row r="150" spans="1:9" ht="15" customHeight="1">
      <c r="A150" s="150"/>
      <c r="B150" s="164" t="s">
        <v>267</v>
      </c>
      <c r="C150" s="165">
        <v>1985</v>
      </c>
      <c r="D150" s="166"/>
      <c r="E150" s="167"/>
      <c r="F150" s="167"/>
      <c r="G150" s="167"/>
      <c r="H150" s="136">
        <v>34</v>
      </c>
      <c r="I150" s="168"/>
    </row>
    <row r="151" spans="1:9" ht="15" customHeight="1">
      <c r="A151" s="122">
        <v>5</v>
      </c>
      <c r="B151" s="135" t="s">
        <v>251</v>
      </c>
      <c r="C151" s="137">
        <v>1993</v>
      </c>
      <c r="D151" s="138"/>
      <c r="E151" s="139"/>
      <c r="F151" s="139"/>
      <c r="G151" s="139">
        <v>26</v>
      </c>
      <c r="H151" s="162"/>
      <c r="I151" s="140">
        <f>E151+F151+G151</f>
        <v>26</v>
      </c>
    </row>
    <row r="152" spans="5:9" ht="12.75">
      <c r="E152" s="1"/>
      <c r="F152" s="1"/>
      <c r="G152" s="1"/>
      <c r="H152" s="1"/>
      <c r="I152" s="1"/>
    </row>
    <row r="153" spans="1:5" ht="12.75">
      <c r="A153" s="7"/>
      <c r="B153" s="3"/>
      <c r="C153" s="3"/>
      <c r="D153" s="3"/>
      <c r="E153" s="8"/>
    </row>
    <row r="154" spans="1:5" ht="16.5" thickBot="1">
      <c r="A154" s="14" t="s">
        <v>107</v>
      </c>
      <c r="B154" s="14"/>
      <c r="C154" s="4"/>
      <c r="D154" s="104" t="s">
        <v>108</v>
      </c>
      <c r="E154" s="54"/>
    </row>
    <row r="155" spans="1:9" ht="13.5" thickBot="1">
      <c r="A155" s="37" t="s">
        <v>5</v>
      </c>
      <c r="B155" s="38" t="s">
        <v>6</v>
      </c>
      <c r="C155" s="39" t="s">
        <v>205</v>
      </c>
      <c r="D155" s="38" t="s">
        <v>7</v>
      </c>
      <c r="E155" s="44" t="s">
        <v>226</v>
      </c>
      <c r="F155" s="44" t="s">
        <v>228</v>
      </c>
      <c r="G155" s="105" t="s">
        <v>230</v>
      </c>
      <c r="H155" s="105"/>
      <c r="I155" s="45" t="s">
        <v>227</v>
      </c>
    </row>
    <row r="156" spans="1:9" ht="12.75">
      <c r="A156" s="59">
        <v>1</v>
      </c>
      <c r="B156" s="60" t="s">
        <v>109</v>
      </c>
      <c r="C156" s="81" t="s">
        <v>110</v>
      </c>
      <c r="D156" s="60" t="s">
        <v>13</v>
      </c>
      <c r="E156" s="62">
        <v>40</v>
      </c>
      <c r="F156" s="62">
        <v>34</v>
      </c>
      <c r="G156" s="62">
        <v>40</v>
      </c>
      <c r="H156" s="62">
        <v>40</v>
      </c>
      <c r="I156" s="63">
        <f>E156+F156+G156</f>
        <v>114</v>
      </c>
    </row>
    <row r="157" spans="1:9" ht="12.75">
      <c r="A157" s="64">
        <v>2</v>
      </c>
      <c r="B157" s="67" t="s">
        <v>111</v>
      </c>
      <c r="C157" s="66">
        <v>1974</v>
      </c>
      <c r="D157" s="67"/>
      <c r="E157" s="68">
        <v>34</v>
      </c>
      <c r="F157" s="68">
        <v>30</v>
      </c>
      <c r="G157" s="68">
        <v>34</v>
      </c>
      <c r="H157" s="68"/>
      <c r="I157" s="69">
        <f>E157+F157+G157</f>
        <v>98</v>
      </c>
    </row>
    <row r="158" spans="1:9" ht="12.75">
      <c r="A158" s="64">
        <v>3</v>
      </c>
      <c r="B158" s="67" t="s">
        <v>112</v>
      </c>
      <c r="C158" s="72" t="s">
        <v>113</v>
      </c>
      <c r="D158" s="67" t="s">
        <v>48</v>
      </c>
      <c r="E158" s="68">
        <v>30</v>
      </c>
      <c r="F158" s="68">
        <v>26</v>
      </c>
      <c r="G158" s="68">
        <v>30</v>
      </c>
      <c r="H158" s="68"/>
      <c r="I158" s="69">
        <f>E158+F158+G158</f>
        <v>86</v>
      </c>
    </row>
    <row r="159" spans="1:9" ht="15.75" customHeight="1">
      <c r="A159" s="64">
        <v>4</v>
      </c>
      <c r="B159" s="73" t="s">
        <v>215</v>
      </c>
      <c r="C159" s="74">
        <v>1981</v>
      </c>
      <c r="D159" s="83" t="s">
        <v>179</v>
      </c>
      <c r="E159" s="68"/>
      <c r="F159" s="68">
        <v>40</v>
      </c>
      <c r="G159" s="68"/>
      <c r="H159" s="68"/>
      <c r="I159" s="69">
        <f>E159+F159+G159</f>
        <v>40</v>
      </c>
    </row>
    <row r="160" spans="1:9" ht="12.75">
      <c r="A160" s="64">
        <v>5</v>
      </c>
      <c r="B160" s="67" t="s">
        <v>114</v>
      </c>
      <c r="C160" s="66">
        <v>1978</v>
      </c>
      <c r="D160" s="67" t="s">
        <v>13</v>
      </c>
      <c r="E160" s="68">
        <v>26</v>
      </c>
      <c r="F160" s="68"/>
      <c r="G160" s="68"/>
      <c r="H160" s="68"/>
      <c r="I160" s="69">
        <f>E160+F160+G160</f>
        <v>26</v>
      </c>
    </row>
    <row r="161" spans="1:4" ht="12.75">
      <c r="A161" s="7"/>
      <c r="B161" s="3"/>
      <c r="C161" s="8"/>
      <c r="D161" s="3"/>
    </row>
    <row r="162" spans="1:5" ht="17.25" thickBot="1">
      <c r="A162" s="15" t="s">
        <v>115</v>
      </c>
      <c r="B162" s="3"/>
      <c r="C162" s="3"/>
      <c r="D162" s="104" t="s">
        <v>116</v>
      </c>
      <c r="E162" s="54"/>
    </row>
    <row r="163" spans="1:9" ht="13.5" thickBot="1">
      <c r="A163" s="37" t="s">
        <v>5</v>
      </c>
      <c r="B163" s="38" t="s">
        <v>6</v>
      </c>
      <c r="C163" s="39" t="s">
        <v>205</v>
      </c>
      <c r="D163" s="38" t="s">
        <v>7</v>
      </c>
      <c r="E163" s="44" t="s">
        <v>226</v>
      </c>
      <c r="F163" s="44" t="s">
        <v>228</v>
      </c>
      <c r="G163" s="105" t="s">
        <v>230</v>
      </c>
      <c r="H163" s="105"/>
      <c r="I163" s="45" t="s">
        <v>227</v>
      </c>
    </row>
    <row r="164" spans="1:9" ht="12.75">
      <c r="A164" s="40">
        <v>1</v>
      </c>
      <c r="B164" s="41" t="s">
        <v>118</v>
      </c>
      <c r="C164" s="42">
        <v>1973</v>
      </c>
      <c r="D164" s="41" t="s">
        <v>119</v>
      </c>
      <c r="E164" s="55">
        <v>34</v>
      </c>
      <c r="F164" s="55">
        <v>40</v>
      </c>
      <c r="G164" s="55">
        <v>34</v>
      </c>
      <c r="H164" s="55"/>
      <c r="I164" s="50">
        <f>E164+F164+G164</f>
        <v>108</v>
      </c>
    </row>
    <row r="165" spans="1:14" ht="14.25" customHeight="1">
      <c r="A165" s="16">
        <v>2</v>
      </c>
      <c r="B165" s="17" t="s">
        <v>117</v>
      </c>
      <c r="C165" s="18">
        <v>1979</v>
      </c>
      <c r="D165" s="17" t="s">
        <v>13</v>
      </c>
      <c r="E165" s="56">
        <v>40</v>
      </c>
      <c r="F165" s="56">
        <v>26</v>
      </c>
      <c r="G165" s="56">
        <v>40</v>
      </c>
      <c r="H165" s="56"/>
      <c r="I165" s="51">
        <f>E165+F165+G165</f>
        <v>106</v>
      </c>
      <c r="K165" s="6"/>
      <c r="L165" s="3"/>
      <c r="M165" s="3"/>
      <c r="N165" s="3"/>
    </row>
    <row r="166" spans="1:14" ht="14.25" customHeight="1">
      <c r="A166" s="16"/>
      <c r="B166" s="17" t="s">
        <v>269</v>
      </c>
      <c r="C166" s="18">
        <v>1976</v>
      </c>
      <c r="D166" s="17" t="s">
        <v>270</v>
      </c>
      <c r="E166" s="56"/>
      <c r="F166" s="56"/>
      <c r="G166" s="56"/>
      <c r="H166" s="56">
        <v>34</v>
      </c>
      <c r="I166" s="51"/>
      <c r="K166" s="6"/>
      <c r="L166" s="3"/>
      <c r="M166" s="3"/>
      <c r="N166" s="3"/>
    </row>
    <row r="167" spans="1:9" ht="12.75">
      <c r="A167" s="16">
        <v>3</v>
      </c>
      <c r="B167" s="17" t="s">
        <v>121</v>
      </c>
      <c r="C167" s="18">
        <v>1981</v>
      </c>
      <c r="D167" s="94" t="s">
        <v>119</v>
      </c>
      <c r="E167" s="56">
        <v>30</v>
      </c>
      <c r="F167" s="56">
        <v>34</v>
      </c>
      <c r="G167" s="56"/>
      <c r="H167" s="56"/>
      <c r="I167" s="51">
        <f>E167+F167+G167</f>
        <v>64</v>
      </c>
    </row>
    <row r="168" spans="1:9" ht="12.75">
      <c r="A168" s="16">
        <v>4</v>
      </c>
      <c r="B168" s="17" t="s">
        <v>120</v>
      </c>
      <c r="C168" s="18">
        <v>1976</v>
      </c>
      <c r="D168" s="17" t="s">
        <v>216</v>
      </c>
      <c r="E168" s="56">
        <v>30</v>
      </c>
      <c r="F168" s="56">
        <v>30</v>
      </c>
      <c r="G168" s="56"/>
      <c r="H168" s="56">
        <v>40</v>
      </c>
      <c r="I168" s="51">
        <f>E168+F168+G168</f>
        <v>60</v>
      </c>
    </row>
    <row r="169" ht="12.75">
      <c r="A169" s="7"/>
    </row>
    <row r="170" spans="1:5" ht="16.5" thickBot="1">
      <c r="A170" s="9" t="s">
        <v>122</v>
      </c>
      <c r="B170" s="9"/>
      <c r="C170" s="4"/>
      <c r="D170" s="104" t="s">
        <v>123</v>
      </c>
      <c r="E170" s="54"/>
    </row>
    <row r="171" spans="1:9" ht="13.5" thickBot="1">
      <c r="A171" s="37" t="s">
        <v>5</v>
      </c>
      <c r="B171" s="38" t="s">
        <v>6</v>
      </c>
      <c r="C171" s="39" t="s">
        <v>205</v>
      </c>
      <c r="D171" s="38" t="s">
        <v>7</v>
      </c>
      <c r="E171" s="44" t="s">
        <v>226</v>
      </c>
      <c r="F171" s="44" t="s">
        <v>228</v>
      </c>
      <c r="G171" s="105" t="s">
        <v>230</v>
      </c>
      <c r="H171" s="105"/>
      <c r="I171" s="45" t="s">
        <v>227</v>
      </c>
    </row>
    <row r="172" spans="1:9" ht="12.75">
      <c r="A172" s="59">
        <v>1</v>
      </c>
      <c r="B172" s="60" t="s">
        <v>126</v>
      </c>
      <c r="C172" s="81" t="s">
        <v>127</v>
      </c>
      <c r="D172" s="95"/>
      <c r="E172" s="62">
        <v>34</v>
      </c>
      <c r="F172" s="62">
        <v>34</v>
      </c>
      <c r="G172" s="62">
        <v>30</v>
      </c>
      <c r="H172" s="62">
        <v>34</v>
      </c>
      <c r="I172" s="63">
        <f>E172+F172+G172</f>
        <v>98</v>
      </c>
    </row>
    <row r="173" spans="1:9" ht="12.75">
      <c r="A173" s="64">
        <v>2</v>
      </c>
      <c r="B173" s="67" t="s">
        <v>219</v>
      </c>
      <c r="C173" s="72" t="s">
        <v>128</v>
      </c>
      <c r="D173" s="67"/>
      <c r="E173" s="68">
        <v>30</v>
      </c>
      <c r="F173" s="68">
        <v>30</v>
      </c>
      <c r="G173" s="68">
        <v>34</v>
      </c>
      <c r="H173" s="68">
        <v>40</v>
      </c>
      <c r="I173" s="69">
        <f>E173+F173+G173</f>
        <v>94</v>
      </c>
    </row>
    <row r="174" spans="1:9" ht="13.5" customHeight="1">
      <c r="A174" s="64">
        <v>3</v>
      </c>
      <c r="B174" s="67" t="s">
        <v>124</v>
      </c>
      <c r="C174" s="72" t="s">
        <v>125</v>
      </c>
      <c r="D174" s="65"/>
      <c r="E174" s="68">
        <v>40</v>
      </c>
      <c r="F174" s="68"/>
      <c r="G174" s="68">
        <v>40</v>
      </c>
      <c r="H174" s="68"/>
      <c r="I174" s="69">
        <f>E174+F174+G174</f>
        <v>80</v>
      </c>
    </row>
    <row r="175" spans="1:9" ht="15">
      <c r="A175" s="64">
        <v>3</v>
      </c>
      <c r="B175" s="73" t="s">
        <v>217</v>
      </c>
      <c r="C175" s="74">
        <v>1964</v>
      </c>
      <c r="D175" s="96" t="s">
        <v>218</v>
      </c>
      <c r="E175" s="68"/>
      <c r="F175" s="68">
        <v>40</v>
      </c>
      <c r="G175" s="68"/>
      <c r="H175" s="68"/>
      <c r="I175" s="69">
        <f>E175+F175+G175</f>
        <v>40</v>
      </c>
    </row>
    <row r="176" spans="1:9" ht="13.5" customHeight="1">
      <c r="A176" s="64">
        <v>5</v>
      </c>
      <c r="B176" s="67" t="s">
        <v>129</v>
      </c>
      <c r="C176" s="72" t="s">
        <v>130</v>
      </c>
      <c r="D176" s="65"/>
      <c r="E176" s="68">
        <v>26</v>
      </c>
      <c r="F176" s="68"/>
      <c r="G176" s="68"/>
      <c r="H176" s="68"/>
      <c r="I176" s="69">
        <f>E176+F176+G176</f>
        <v>26</v>
      </c>
    </row>
    <row r="177" spans="1:4" ht="12.75">
      <c r="A177" s="7"/>
      <c r="B177" s="3"/>
      <c r="C177" s="3"/>
      <c r="D177" s="3"/>
    </row>
    <row r="178" spans="1:5" ht="16.5" thickBot="1">
      <c r="A178" s="9" t="s">
        <v>131</v>
      </c>
      <c r="B178" s="9"/>
      <c r="C178" s="4"/>
      <c r="D178" s="104" t="s">
        <v>123</v>
      </c>
      <c r="E178" s="54"/>
    </row>
    <row r="179" spans="1:9" ht="13.5" thickBot="1">
      <c r="A179" s="37" t="s">
        <v>5</v>
      </c>
      <c r="B179" s="38" t="s">
        <v>6</v>
      </c>
      <c r="C179" s="39" t="s">
        <v>205</v>
      </c>
      <c r="D179" s="38" t="s">
        <v>7</v>
      </c>
      <c r="E179" s="44" t="s">
        <v>226</v>
      </c>
      <c r="F179" s="44" t="s">
        <v>228</v>
      </c>
      <c r="G179" s="105" t="s">
        <v>230</v>
      </c>
      <c r="H179" s="105"/>
      <c r="I179" s="45" t="s">
        <v>227</v>
      </c>
    </row>
    <row r="180" spans="1:9" ht="12.75">
      <c r="A180" s="59">
        <v>1</v>
      </c>
      <c r="B180" s="60" t="s">
        <v>135</v>
      </c>
      <c r="C180" s="81" t="s">
        <v>136</v>
      </c>
      <c r="D180" s="95" t="s">
        <v>13</v>
      </c>
      <c r="E180" s="62">
        <v>34</v>
      </c>
      <c r="F180" s="62">
        <v>40</v>
      </c>
      <c r="G180" s="62">
        <v>34</v>
      </c>
      <c r="H180" s="62">
        <v>40</v>
      </c>
      <c r="I180" s="63">
        <f aca="true" t="shared" si="8" ref="I180:I191">E180+F180+G180</f>
        <v>108</v>
      </c>
    </row>
    <row r="181" spans="1:9" ht="12.75">
      <c r="A181" s="64">
        <v>2</v>
      </c>
      <c r="B181" s="97" t="s">
        <v>220</v>
      </c>
      <c r="C181" s="66">
        <v>1964</v>
      </c>
      <c r="D181" s="65" t="s">
        <v>138</v>
      </c>
      <c r="E181" s="68">
        <v>26</v>
      </c>
      <c r="F181" s="68">
        <v>34</v>
      </c>
      <c r="G181" s="68">
        <v>24</v>
      </c>
      <c r="H181" s="68">
        <v>34</v>
      </c>
      <c r="I181" s="69">
        <f t="shared" si="8"/>
        <v>84</v>
      </c>
    </row>
    <row r="182" spans="1:9" ht="12.75">
      <c r="A182" s="64">
        <v>3</v>
      </c>
      <c r="B182" s="67" t="s">
        <v>137</v>
      </c>
      <c r="C182" s="72" t="s">
        <v>133</v>
      </c>
      <c r="D182" s="65"/>
      <c r="E182" s="68">
        <v>30</v>
      </c>
      <c r="F182" s="68">
        <v>22</v>
      </c>
      <c r="G182" s="68">
        <v>30</v>
      </c>
      <c r="H182" s="68"/>
      <c r="I182" s="69">
        <f t="shared" si="8"/>
        <v>82</v>
      </c>
    </row>
    <row r="183" spans="1:9" ht="12.75">
      <c r="A183" s="64">
        <v>4</v>
      </c>
      <c r="B183" s="67" t="s">
        <v>132</v>
      </c>
      <c r="C183" s="72" t="s">
        <v>133</v>
      </c>
      <c r="D183" s="67" t="s">
        <v>134</v>
      </c>
      <c r="E183" s="68">
        <v>40</v>
      </c>
      <c r="F183" s="68"/>
      <c r="G183" s="68">
        <v>40</v>
      </c>
      <c r="H183" s="68"/>
      <c r="I183" s="69">
        <f>E183+F183+G183</f>
        <v>80</v>
      </c>
    </row>
    <row r="184" spans="1:9" ht="12.75">
      <c r="A184" s="64">
        <v>5</v>
      </c>
      <c r="B184" s="67" t="s">
        <v>139</v>
      </c>
      <c r="C184" s="72" t="s">
        <v>140</v>
      </c>
      <c r="D184" s="65" t="s">
        <v>138</v>
      </c>
      <c r="E184" s="68">
        <v>24</v>
      </c>
      <c r="F184" s="68">
        <v>20</v>
      </c>
      <c r="G184" s="68">
        <v>26</v>
      </c>
      <c r="H184" s="68">
        <v>30</v>
      </c>
      <c r="I184" s="69">
        <f t="shared" si="8"/>
        <v>70</v>
      </c>
    </row>
    <row r="185" spans="1:10" ht="14.25" customHeight="1">
      <c r="A185" s="64">
        <v>6</v>
      </c>
      <c r="B185" s="73" t="s">
        <v>221</v>
      </c>
      <c r="C185" s="74">
        <v>1969</v>
      </c>
      <c r="D185" s="83" t="s">
        <v>188</v>
      </c>
      <c r="E185" s="68"/>
      <c r="F185" s="68">
        <v>30</v>
      </c>
      <c r="G185" s="68">
        <v>22</v>
      </c>
      <c r="H185" s="68">
        <v>24</v>
      </c>
      <c r="I185" s="69">
        <f t="shared" si="8"/>
        <v>52</v>
      </c>
      <c r="J185" s="6"/>
    </row>
    <row r="186" spans="1:10" ht="14.25" customHeight="1">
      <c r="A186" s="64">
        <v>7</v>
      </c>
      <c r="B186" s="67" t="s">
        <v>141</v>
      </c>
      <c r="C186" s="72" t="s">
        <v>127</v>
      </c>
      <c r="D186" s="65" t="s">
        <v>138</v>
      </c>
      <c r="E186" s="68">
        <v>22</v>
      </c>
      <c r="F186" s="68">
        <v>24</v>
      </c>
      <c r="G186" s="68"/>
      <c r="H186" s="68"/>
      <c r="I186" s="69">
        <f t="shared" si="8"/>
        <v>46</v>
      </c>
      <c r="J186" s="6"/>
    </row>
    <row r="187" spans="1:9" ht="15">
      <c r="A187" s="64">
        <v>8</v>
      </c>
      <c r="B187" s="73" t="s">
        <v>222</v>
      </c>
      <c r="C187" s="74">
        <v>1966</v>
      </c>
      <c r="D187" s="83" t="s">
        <v>179</v>
      </c>
      <c r="E187" s="68"/>
      <c r="F187" s="68">
        <v>26</v>
      </c>
      <c r="G187" s="68">
        <v>18</v>
      </c>
      <c r="H187" s="68">
        <v>26</v>
      </c>
      <c r="I187" s="69">
        <f t="shared" si="8"/>
        <v>44</v>
      </c>
    </row>
    <row r="188" spans="1:9" ht="12.75">
      <c r="A188" s="64">
        <v>9</v>
      </c>
      <c r="B188" s="67" t="s">
        <v>142</v>
      </c>
      <c r="C188" s="66">
        <v>1967</v>
      </c>
      <c r="D188" s="67"/>
      <c r="E188" s="68">
        <v>20</v>
      </c>
      <c r="F188" s="68"/>
      <c r="G188" s="68">
        <v>20</v>
      </c>
      <c r="H188" s="68"/>
      <c r="I188" s="69">
        <f t="shared" si="8"/>
        <v>40</v>
      </c>
    </row>
    <row r="189" spans="1:9" ht="12.75">
      <c r="A189" s="64">
        <v>10</v>
      </c>
      <c r="B189" s="67" t="s">
        <v>143</v>
      </c>
      <c r="C189" s="66">
        <v>1969</v>
      </c>
      <c r="D189" s="67"/>
      <c r="E189" s="68">
        <v>18</v>
      </c>
      <c r="F189" s="68"/>
      <c r="G189" s="68"/>
      <c r="H189" s="68"/>
      <c r="I189" s="69">
        <f t="shared" si="8"/>
        <v>18</v>
      </c>
    </row>
    <row r="190" spans="1:9" ht="12.75">
      <c r="A190" s="64"/>
      <c r="B190" s="67" t="s">
        <v>265</v>
      </c>
      <c r="C190" s="66">
        <v>1968</v>
      </c>
      <c r="D190" s="67" t="s">
        <v>179</v>
      </c>
      <c r="E190" s="68"/>
      <c r="F190" s="68"/>
      <c r="G190" s="68"/>
      <c r="H190" s="68">
        <v>24</v>
      </c>
      <c r="I190" s="69"/>
    </row>
    <row r="191" spans="1:9" ht="12.75">
      <c r="A191" s="64">
        <v>11</v>
      </c>
      <c r="B191" s="67" t="s">
        <v>144</v>
      </c>
      <c r="C191" s="66">
        <v>1965</v>
      </c>
      <c r="D191" s="67"/>
      <c r="E191" s="68">
        <v>16</v>
      </c>
      <c r="F191" s="68"/>
      <c r="G191" s="68"/>
      <c r="H191" s="68"/>
      <c r="I191" s="69">
        <f t="shared" si="8"/>
        <v>16</v>
      </c>
    </row>
    <row r="192" spans="1:4" ht="12.75">
      <c r="A192" s="2"/>
      <c r="B192" s="3"/>
      <c r="C192" s="13"/>
      <c r="D192" s="19"/>
    </row>
    <row r="193" spans="1:5" ht="16.5" thickBot="1">
      <c r="A193" s="9" t="s">
        <v>145</v>
      </c>
      <c r="B193" s="9"/>
      <c r="C193" s="4"/>
      <c r="D193" s="104" t="s">
        <v>146</v>
      </c>
      <c r="E193" s="54"/>
    </row>
    <row r="194" spans="1:9" ht="13.5" thickBot="1">
      <c r="A194" s="37" t="s">
        <v>5</v>
      </c>
      <c r="B194" s="38" t="s">
        <v>6</v>
      </c>
      <c r="C194" s="39" t="s">
        <v>205</v>
      </c>
      <c r="D194" s="38" t="s">
        <v>7</v>
      </c>
      <c r="E194" s="44" t="s">
        <v>226</v>
      </c>
      <c r="F194" s="44" t="s">
        <v>228</v>
      </c>
      <c r="G194" s="105" t="s">
        <v>230</v>
      </c>
      <c r="H194" s="105"/>
      <c r="I194" s="45" t="s">
        <v>227</v>
      </c>
    </row>
    <row r="195" spans="1:9" ht="12.75">
      <c r="A195" s="40">
        <v>1</v>
      </c>
      <c r="B195" s="41" t="s">
        <v>147</v>
      </c>
      <c r="C195" s="80" t="s">
        <v>148</v>
      </c>
      <c r="D195" s="46" t="s">
        <v>149</v>
      </c>
      <c r="E195" s="55">
        <v>40</v>
      </c>
      <c r="F195" s="55">
        <v>40</v>
      </c>
      <c r="G195" s="55">
        <v>40</v>
      </c>
      <c r="H195" s="55">
        <v>40</v>
      </c>
      <c r="I195" s="50">
        <f>E195+F195+G195</f>
        <v>120</v>
      </c>
    </row>
    <row r="196" spans="1:9" ht="12.75">
      <c r="A196" s="16">
        <v>2</v>
      </c>
      <c r="B196" s="30" t="s">
        <v>150</v>
      </c>
      <c r="C196" s="31">
        <v>1960</v>
      </c>
      <c r="D196" s="30"/>
      <c r="E196" s="56">
        <v>34</v>
      </c>
      <c r="F196" s="56">
        <v>34</v>
      </c>
      <c r="G196" s="56">
        <v>34</v>
      </c>
      <c r="H196" s="56">
        <v>34</v>
      </c>
      <c r="I196" s="51">
        <f>E196+F196+G196</f>
        <v>102</v>
      </c>
    </row>
    <row r="197" spans="1:4" ht="12.75">
      <c r="A197" s="7"/>
      <c r="B197" s="3"/>
      <c r="C197" s="3"/>
      <c r="D197" s="3"/>
    </row>
    <row r="198" spans="1:4" ht="12.75">
      <c r="A198" s="7"/>
      <c r="B198" s="3"/>
      <c r="C198" s="3"/>
      <c r="D198" s="3"/>
    </row>
    <row r="199" spans="1:5" ht="16.5" customHeight="1" thickBot="1">
      <c r="A199" s="9" t="s">
        <v>151</v>
      </c>
      <c r="B199" s="9"/>
      <c r="C199" s="4"/>
      <c r="D199" s="104" t="s">
        <v>146</v>
      </c>
      <c r="E199" s="54"/>
    </row>
    <row r="200" spans="1:9" ht="13.5" customHeight="1" thickBot="1">
      <c r="A200" s="37" t="s">
        <v>5</v>
      </c>
      <c r="B200" s="38" t="s">
        <v>6</v>
      </c>
      <c r="C200" s="39" t="s">
        <v>205</v>
      </c>
      <c r="D200" s="38" t="s">
        <v>7</v>
      </c>
      <c r="E200" s="44" t="s">
        <v>226</v>
      </c>
      <c r="F200" s="44" t="s">
        <v>228</v>
      </c>
      <c r="G200" s="105" t="s">
        <v>230</v>
      </c>
      <c r="H200" s="105"/>
      <c r="I200" s="45" t="s">
        <v>227</v>
      </c>
    </row>
    <row r="201" spans="1:9" ht="12.75">
      <c r="A201" s="40">
        <v>1</v>
      </c>
      <c r="B201" s="98" t="s">
        <v>152</v>
      </c>
      <c r="C201" s="42">
        <v>1959</v>
      </c>
      <c r="D201" s="46" t="s">
        <v>106</v>
      </c>
      <c r="E201" s="55">
        <v>40</v>
      </c>
      <c r="F201" s="55">
        <v>40</v>
      </c>
      <c r="G201" s="55">
        <v>40</v>
      </c>
      <c r="H201" s="55"/>
      <c r="I201" s="50">
        <f aca="true" t="shared" si="9" ref="I201:I206">E201+F201+G201</f>
        <v>120</v>
      </c>
    </row>
    <row r="202" spans="1:9" ht="12.75">
      <c r="A202" s="16">
        <v>2</v>
      </c>
      <c r="B202" s="99" t="s">
        <v>157</v>
      </c>
      <c r="C202" s="18">
        <v>1959</v>
      </c>
      <c r="D202" s="32"/>
      <c r="E202" s="56">
        <v>26</v>
      </c>
      <c r="F202" s="56">
        <v>34</v>
      </c>
      <c r="G202" s="56">
        <v>26</v>
      </c>
      <c r="H202" s="56">
        <v>34</v>
      </c>
      <c r="I202" s="51">
        <f t="shared" si="9"/>
        <v>86</v>
      </c>
    </row>
    <row r="203" spans="1:9" ht="12.75">
      <c r="A203" s="16">
        <v>2</v>
      </c>
      <c r="B203" s="17" t="s">
        <v>155</v>
      </c>
      <c r="C203" s="18">
        <v>1956</v>
      </c>
      <c r="D203" s="17" t="s">
        <v>156</v>
      </c>
      <c r="E203" s="56">
        <v>30</v>
      </c>
      <c r="F203" s="56">
        <v>26</v>
      </c>
      <c r="G203" s="56">
        <v>30</v>
      </c>
      <c r="H203" s="56"/>
      <c r="I203" s="51">
        <f t="shared" si="9"/>
        <v>86</v>
      </c>
    </row>
    <row r="204" spans="1:9" ht="12.75">
      <c r="A204" s="100">
        <v>4</v>
      </c>
      <c r="B204" s="32" t="s">
        <v>153</v>
      </c>
      <c r="C204" s="18">
        <v>1962</v>
      </c>
      <c r="D204" s="17" t="s">
        <v>154</v>
      </c>
      <c r="E204" s="56">
        <v>34</v>
      </c>
      <c r="F204" s="56"/>
      <c r="G204" s="56">
        <v>34</v>
      </c>
      <c r="H204" s="56">
        <v>40</v>
      </c>
      <c r="I204" s="51">
        <f t="shared" si="9"/>
        <v>68</v>
      </c>
    </row>
    <row r="205" spans="1:9" ht="12.75">
      <c r="A205" s="16">
        <v>5</v>
      </c>
      <c r="B205" s="17" t="s">
        <v>160</v>
      </c>
      <c r="C205" s="18">
        <v>1956</v>
      </c>
      <c r="D205" s="17" t="s">
        <v>161</v>
      </c>
      <c r="E205" s="56">
        <v>20</v>
      </c>
      <c r="F205" s="56">
        <v>30</v>
      </c>
      <c r="G205" s="56"/>
      <c r="H205" s="56">
        <v>30</v>
      </c>
      <c r="I205" s="51">
        <f t="shared" si="9"/>
        <v>50</v>
      </c>
    </row>
    <row r="206" spans="1:9" ht="12.75">
      <c r="A206" s="16">
        <v>6</v>
      </c>
      <c r="B206" s="17" t="s">
        <v>158</v>
      </c>
      <c r="C206" s="33" t="s">
        <v>159</v>
      </c>
      <c r="D206" s="32"/>
      <c r="E206" s="56">
        <v>24</v>
      </c>
      <c r="F206" s="56"/>
      <c r="G206" s="56"/>
      <c r="H206" s="56"/>
      <c r="I206" s="51">
        <f t="shared" si="9"/>
        <v>24</v>
      </c>
    </row>
    <row r="207" ht="12.75">
      <c r="A207" s="7"/>
    </row>
    <row r="208" spans="1:5" ht="16.5" thickBot="1">
      <c r="A208" s="9" t="s">
        <v>162</v>
      </c>
      <c r="B208" s="9"/>
      <c r="C208" s="4"/>
      <c r="D208" s="104" t="s">
        <v>163</v>
      </c>
      <c r="E208" s="54"/>
    </row>
    <row r="209" spans="1:9" ht="13.5" thickBot="1">
      <c r="A209" s="37" t="s">
        <v>5</v>
      </c>
      <c r="B209" s="38" t="s">
        <v>6</v>
      </c>
      <c r="C209" s="39" t="s">
        <v>205</v>
      </c>
      <c r="D209" s="38" t="s">
        <v>7</v>
      </c>
      <c r="E209" s="44" t="s">
        <v>226</v>
      </c>
      <c r="F209" s="44" t="s">
        <v>228</v>
      </c>
      <c r="G209" s="105" t="s">
        <v>230</v>
      </c>
      <c r="H209" s="105"/>
      <c r="I209" s="45" t="s">
        <v>227</v>
      </c>
    </row>
    <row r="210" spans="1:9" ht="16.5" customHeight="1">
      <c r="A210" s="40">
        <v>1</v>
      </c>
      <c r="B210" s="41" t="s">
        <v>168</v>
      </c>
      <c r="C210" s="42">
        <v>1951</v>
      </c>
      <c r="D210" s="41"/>
      <c r="E210" s="55">
        <v>30</v>
      </c>
      <c r="F210" s="55">
        <v>40</v>
      </c>
      <c r="G210" s="55">
        <v>40</v>
      </c>
      <c r="H210" s="55">
        <v>30</v>
      </c>
      <c r="I210" s="50">
        <f aca="true" t="shared" si="10" ref="I210:I215">E210+F210+G210</f>
        <v>110</v>
      </c>
    </row>
    <row r="211" spans="1:9" ht="12.75">
      <c r="A211" s="16">
        <v>2</v>
      </c>
      <c r="B211" s="17" t="s">
        <v>167</v>
      </c>
      <c r="C211" s="18">
        <v>1948</v>
      </c>
      <c r="D211" s="17"/>
      <c r="E211" s="56">
        <v>34</v>
      </c>
      <c r="F211" s="56">
        <v>34</v>
      </c>
      <c r="G211" s="56">
        <v>24</v>
      </c>
      <c r="H211" s="56">
        <v>34</v>
      </c>
      <c r="I211" s="51">
        <f t="shared" si="10"/>
        <v>92</v>
      </c>
    </row>
    <row r="212" spans="1:9" ht="13.5" customHeight="1">
      <c r="A212" s="16">
        <v>3</v>
      </c>
      <c r="B212" s="17" t="s">
        <v>170</v>
      </c>
      <c r="C212" s="18">
        <v>1949</v>
      </c>
      <c r="D212" s="17" t="s">
        <v>13</v>
      </c>
      <c r="E212" s="56">
        <v>24</v>
      </c>
      <c r="F212" s="56">
        <v>30</v>
      </c>
      <c r="G212" s="56">
        <v>34</v>
      </c>
      <c r="H212" s="56">
        <v>26</v>
      </c>
      <c r="I212" s="51">
        <f t="shared" si="10"/>
        <v>88</v>
      </c>
    </row>
    <row r="213" spans="1:9" ht="12.75">
      <c r="A213" s="16">
        <v>4</v>
      </c>
      <c r="B213" s="17" t="s">
        <v>169</v>
      </c>
      <c r="C213" s="18">
        <v>1948</v>
      </c>
      <c r="D213" s="17" t="s">
        <v>154</v>
      </c>
      <c r="E213" s="56">
        <v>26</v>
      </c>
      <c r="F213" s="56">
        <v>30</v>
      </c>
      <c r="G213" s="56">
        <v>30</v>
      </c>
      <c r="H213" s="56">
        <v>24</v>
      </c>
      <c r="I213" s="51">
        <f t="shared" si="10"/>
        <v>86</v>
      </c>
    </row>
    <row r="214" spans="1:9" ht="12.75">
      <c r="A214" s="16">
        <v>5</v>
      </c>
      <c r="B214" s="17" t="s">
        <v>164</v>
      </c>
      <c r="C214" s="33" t="s">
        <v>165</v>
      </c>
      <c r="D214" s="32" t="s">
        <v>166</v>
      </c>
      <c r="E214" s="56">
        <v>40</v>
      </c>
      <c r="F214" s="56"/>
      <c r="G214" s="56">
        <v>26</v>
      </c>
      <c r="H214" s="56">
        <v>40</v>
      </c>
      <c r="I214" s="51">
        <f t="shared" si="10"/>
        <v>66</v>
      </c>
    </row>
    <row r="215" spans="1:9" ht="12.75">
      <c r="A215" s="16">
        <v>6</v>
      </c>
      <c r="B215" s="17" t="s">
        <v>171</v>
      </c>
      <c r="C215" s="18">
        <v>1952</v>
      </c>
      <c r="D215" s="17" t="s">
        <v>161</v>
      </c>
      <c r="E215" s="56">
        <v>22</v>
      </c>
      <c r="F215" s="56"/>
      <c r="G215" s="56"/>
      <c r="H215" s="56"/>
      <c r="I215" s="51">
        <f t="shared" si="10"/>
        <v>22</v>
      </c>
    </row>
    <row r="216" spans="1:4" ht="12.75">
      <c r="A216" s="7"/>
      <c r="B216" s="3"/>
      <c r="C216" s="8"/>
      <c r="D216" s="3"/>
    </row>
    <row r="217" spans="1:4" ht="15.75" thickBot="1">
      <c r="A217" s="34" t="s">
        <v>223</v>
      </c>
      <c r="B217" s="28"/>
      <c r="C217" s="34"/>
      <c r="D217" s="104" t="s">
        <v>163</v>
      </c>
    </row>
    <row r="218" spans="1:9" ht="13.5" thickBot="1">
      <c r="A218" s="37" t="s">
        <v>5</v>
      </c>
      <c r="B218" s="38" t="s">
        <v>6</v>
      </c>
      <c r="C218" s="39" t="s">
        <v>205</v>
      </c>
      <c r="D218" s="38" t="s">
        <v>7</v>
      </c>
      <c r="E218" s="44" t="s">
        <v>226</v>
      </c>
      <c r="F218" s="44" t="s">
        <v>228</v>
      </c>
      <c r="G218" s="105" t="s">
        <v>230</v>
      </c>
      <c r="H218" s="105"/>
      <c r="I218" s="45" t="s">
        <v>227</v>
      </c>
    </row>
    <row r="219" spans="1:9" ht="15">
      <c r="A219" s="101">
        <v>1</v>
      </c>
      <c r="B219" s="102" t="s">
        <v>224</v>
      </c>
      <c r="C219" s="103">
        <v>1946</v>
      </c>
      <c r="D219" s="102" t="s">
        <v>225</v>
      </c>
      <c r="E219" s="55"/>
      <c r="F219" s="55">
        <v>40</v>
      </c>
      <c r="G219" s="55">
        <v>40</v>
      </c>
      <c r="H219" s="55">
        <v>40</v>
      </c>
      <c r="I219" s="50">
        <f>E219+F219+G219</f>
        <v>80</v>
      </c>
    </row>
    <row r="220" spans="1:4" ht="12.75">
      <c r="A220" s="7"/>
      <c r="B220" s="3"/>
      <c r="C220" s="8"/>
      <c r="D220" s="3"/>
    </row>
    <row r="221" spans="1:5" ht="16.5" thickBot="1">
      <c r="A221" s="9" t="s">
        <v>172</v>
      </c>
      <c r="B221" s="9"/>
      <c r="C221" s="4"/>
      <c r="D221" s="104">
        <v>-1942</v>
      </c>
      <c r="E221" s="54"/>
    </row>
    <row r="222" spans="1:9" ht="13.5" thickBot="1">
      <c r="A222" s="37" t="s">
        <v>5</v>
      </c>
      <c r="B222" s="38" t="s">
        <v>6</v>
      </c>
      <c r="C222" s="39" t="s">
        <v>205</v>
      </c>
      <c r="D222" s="38" t="s">
        <v>7</v>
      </c>
      <c r="E222" s="44" t="s">
        <v>226</v>
      </c>
      <c r="F222" s="44" t="s">
        <v>228</v>
      </c>
      <c r="G222" s="105" t="s">
        <v>230</v>
      </c>
      <c r="H222" s="105"/>
      <c r="I222" s="45" t="s">
        <v>227</v>
      </c>
    </row>
    <row r="223" spans="1:9" ht="12.75">
      <c r="A223" s="40">
        <v>1</v>
      </c>
      <c r="B223" s="41" t="s">
        <v>173</v>
      </c>
      <c r="C223" s="42">
        <v>1942</v>
      </c>
      <c r="D223" s="41" t="s">
        <v>174</v>
      </c>
      <c r="E223" s="55">
        <v>40</v>
      </c>
      <c r="F223" s="55">
        <v>40</v>
      </c>
      <c r="G223" s="55">
        <v>40</v>
      </c>
      <c r="H223" s="55">
        <v>40</v>
      </c>
      <c r="I223" s="50">
        <f>E223+F223+G223</f>
        <v>120</v>
      </c>
    </row>
    <row r="224" spans="1:9" ht="12.75">
      <c r="A224" s="16">
        <v>2</v>
      </c>
      <c r="B224" s="17" t="s">
        <v>175</v>
      </c>
      <c r="C224" s="18">
        <v>1937</v>
      </c>
      <c r="D224" s="17" t="s">
        <v>176</v>
      </c>
      <c r="E224" s="56">
        <v>34</v>
      </c>
      <c r="F224" s="56">
        <v>34</v>
      </c>
      <c r="G224" s="56">
        <v>34</v>
      </c>
      <c r="H224" s="56"/>
      <c r="I224" s="51">
        <f>E224+F224+G224</f>
        <v>102</v>
      </c>
    </row>
    <row r="225" spans="1:4" ht="12.75">
      <c r="A225" s="2"/>
      <c r="B225" s="3"/>
      <c r="C225" s="3"/>
      <c r="D225" s="3"/>
    </row>
    <row r="230" spans="5:9" s="3" customFormat="1" ht="12.75">
      <c r="E230" s="8"/>
      <c r="F230" s="8"/>
      <c r="G230" s="8"/>
      <c r="H230" s="8"/>
      <c r="I230" s="2"/>
    </row>
    <row r="231" spans="5:9" s="3" customFormat="1" ht="12.75">
      <c r="E231" s="8"/>
      <c r="F231" s="8"/>
      <c r="G231" s="8"/>
      <c r="H231" s="8"/>
      <c r="I231" s="2"/>
    </row>
    <row r="232" spans="5:9" s="3" customFormat="1" ht="12.75">
      <c r="E232" s="8"/>
      <c r="F232" s="8"/>
      <c r="G232" s="8"/>
      <c r="H232" s="8"/>
      <c r="I232" s="2"/>
    </row>
    <row r="233" spans="5:9" s="3" customFormat="1" ht="12.75">
      <c r="E233" s="8"/>
      <c r="F233" s="8"/>
      <c r="G233" s="8"/>
      <c r="H233" s="8"/>
      <c r="I233" s="2"/>
    </row>
    <row r="234" spans="5:9" s="3" customFormat="1" ht="12.75">
      <c r="E234" s="8"/>
      <c r="F234" s="8"/>
      <c r="G234" s="8"/>
      <c r="H234" s="8"/>
      <c r="I234" s="2"/>
    </row>
    <row r="235" spans="5:9" s="3" customFormat="1" ht="12.75">
      <c r="E235" s="8"/>
      <c r="F235" s="8"/>
      <c r="G235" s="8"/>
      <c r="H235" s="8"/>
      <c r="I235" s="2"/>
    </row>
    <row r="236" spans="5:9" s="3" customFormat="1" ht="12.75">
      <c r="E236" s="8"/>
      <c r="F236" s="8"/>
      <c r="G236" s="8"/>
      <c r="H236" s="8"/>
      <c r="I236" s="2"/>
    </row>
    <row r="238" ht="16.5" customHeight="1"/>
    <row r="240" ht="13.5" customHeight="1"/>
    <row r="245" spans="1:5" ht="12.75">
      <c r="A245" s="3"/>
      <c r="B245" s="3"/>
      <c r="C245" s="3"/>
      <c r="D245" s="3"/>
      <c r="E245" s="8"/>
    </row>
    <row r="252" spans="11:14" ht="14.25" customHeight="1">
      <c r="K252" s="6"/>
      <c r="L252" s="3"/>
      <c r="M252" s="3"/>
      <c r="N252" s="3"/>
    </row>
    <row r="253" spans="11:14" ht="14.25" customHeight="1">
      <c r="K253" s="6"/>
      <c r="L253" s="3"/>
      <c r="M253" s="3"/>
      <c r="N253" s="3"/>
    </row>
    <row r="256" ht="16.5" customHeight="1"/>
    <row r="258" ht="13.5" customHeight="1"/>
    <row r="262" ht="14.25" customHeight="1"/>
    <row r="271" ht="14.25" customHeight="1">
      <c r="J271" s="6"/>
    </row>
    <row r="284" ht="16.5" customHeight="1"/>
    <row r="286" ht="13.5" customHeight="1"/>
    <row r="301" ht="16.5" customHeight="1"/>
    <row r="303" ht="13.5" customHeight="1"/>
    <row r="317" spans="1:5" ht="12.75">
      <c r="A317" s="3"/>
      <c r="B317" s="3"/>
      <c r="C317" s="3"/>
      <c r="D317" s="3"/>
      <c r="E317" s="8"/>
    </row>
    <row r="318" spans="1:5" ht="12.75">
      <c r="A318" s="3"/>
      <c r="B318" s="3"/>
      <c r="C318" s="3"/>
      <c r="D318" s="3"/>
      <c r="E318" s="8"/>
    </row>
    <row r="319" spans="1:5" ht="12.75">
      <c r="A319" s="3"/>
      <c r="B319" s="3"/>
      <c r="C319" s="3"/>
      <c r="D319" s="3"/>
      <c r="E319" s="8"/>
    </row>
    <row r="320" spans="1:5" ht="12.75">
      <c r="A320" s="3"/>
      <c r="B320" s="3"/>
      <c r="C320" s="3"/>
      <c r="D320" s="3"/>
      <c r="E320" s="8"/>
    </row>
    <row r="321" spans="2:4" ht="12.75">
      <c r="B321" s="3"/>
      <c r="C321" s="3"/>
      <c r="D321" s="3"/>
    </row>
    <row r="325" spans="1:8" ht="12.75">
      <c r="A325" s="3"/>
      <c r="B325" s="3"/>
      <c r="C325" s="3"/>
      <c r="D325" s="3"/>
      <c r="E325" s="8"/>
      <c r="F325" s="8"/>
      <c r="G325" s="8"/>
      <c r="H325" s="8"/>
    </row>
    <row r="326" spans="1:8" ht="12.75">
      <c r="A326" s="3"/>
      <c r="B326" s="3"/>
      <c r="C326" s="3"/>
      <c r="D326" s="3"/>
      <c r="E326" s="8"/>
      <c r="F326" s="8"/>
      <c r="G326" s="8"/>
      <c r="H326" s="8"/>
    </row>
    <row r="327" spans="1:8" ht="12.75">
      <c r="A327" s="3"/>
      <c r="B327" s="3"/>
      <c r="C327" s="3"/>
      <c r="D327" s="3"/>
      <c r="E327" s="8"/>
      <c r="F327" s="8"/>
      <c r="G327" s="8"/>
      <c r="H327" s="8"/>
    </row>
    <row r="328" spans="1:8" ht="12.75">
      <c r="A328" s="3"/>
      <c r="B328" s="3"/>
      <c r="C328" s="3"/>
      <c r="D328" s="3"/>
      <c r="E328" s="8"/>
      <c r="F328" s="8"/>
      <c r="G328" s="8"/>
      <c r="H328" s="8"/>
    </row>
    <row r="329" spans="1:8" ht="12.75">
      <c r="A329" s="3"/>
      <c r="B329" s="3"/>
      <c r="C329" s="3"/>
      <c r="D329" s="3"/>
      <c r="E329" s="8"/>
      <c r="F329" s="8"/>
      <c r="G329" s="8"/>
      <c r="H329" s="8"/>
    </row>
    <row r="330" spans="1:8" ht="12.75">
      <c r="A330" s="3"/>
      <c r="B330" s="3"/>
      <c r="C330" s="3"/>
      <c r="D330" s="3"/>
      <c r="E330" s="8"/>
      <c r="F330" s="8"/>
      <c r="G330" s="8"/>
      <c r="H330" s="8"/>
    </row>
    <row r="331" spans="1:8" ht="12.75">
      <c r="A331" s="3"/>
      <c r="B331" s="3"/>
      <c r="C331" s="8"/>
      <c r="D331" s="3"/>
      <c r="E331" s="8"/>
      <c r="F331" s="8"/>
      <c r="G331" s="8"/>
      <c r="H331" s="8"/>
    </row>
    <row r="332" spans="1:8" ht="16.5" customHeight="1">
      <c r="A332" s="8"/>
      <c r="B332" s="3"/>
      <c r="C332" s="8"/>
      <c r="D332" s="3"/>
      <c r="E332" s="8"/>
      <c r="F332" s="8"/>
      <c r="G332" s="8"/>
      <c r="H332" s="8"/>
    </row>
    <row r="333" spans="1:8" ht="12.75">
      <c r="A333" s="8"/>
      <c r="B333" s="3"/>
      <c r="C333" s="13"/>
      <c r="D333" s="19"/>
      <c r="E333" s="8"/>
      <c r="F333" s="8"/>
      <c r="G333" s="8"/>
      <c r="H333" s="8"/>
    </row>
    <row r="334" spans="1:8" ht="13.5" customHeight="1">
      <c r="A334" s="3"/>
      <c r="B334" s="3"/>
      <c r="C334" s="3"/>
      <c r="D334" s="3"/>
      <c r="E334" s="8"/>
      <c r="F334" s="8"/>
      <c r="G334" s="8"/>
      <c r="H334" s="8"/>
    </row>
    <row r="335" spans="1:8" ht="12.75">
      <c r="A335" s="3"/>
      <c r="B335" s="3"/>
      <c r="C335" s="3"/>
      <c r="D335" s="3"/>
      <c r="E335" s="8"/>
      <c r="F335" s="8"/>
      <c r="G335" s="8"/>
      <c r="H335" s="8"/>
    </row>
    <row r="336" spans="1:8" ht="12.75">
      <c r="A336" s="3"/>
      <c r="B336" s="3"/>
      <c r="C336" s="3"/>
      <c r="D336" s="3"/>
      <c r="E336" s="8"/>
      <c r="F336" s="8"/>
      <c r="G336" s="8"/>
      <c r="H336" s="8"/>
    </row>
    <row r="337" ht="12.75">
      <c r="E337" s="8"/>
    </row>
    <row r="338" spans="2:4" ht="12.75">
      <c r="B338" s="3"/>
      <c r="C338" s="3"/>
      <c r="D338" s="3"/>
    </row>
    <row r="339" spans="2:4" ht="12.75">
      <c r="B339" s="3"/>
      <c r="C339" s="3"/>
      <c r="D339" s="3"/>
    </row>
    <row r="340" spans="2:4" ht="12.75">
      <c r="B340" s="3"/>
      <c r="C340" s="13"/>
      <c r="D340" s="19"/>
    </row>
    <row r="341" spans="2:4" ht="12.75">
      <c r="B341" s="3"/>
      <c r="C341" s="3"/>
      <c r="D341" s="3"/>
    </row>
    <row r="342" spans="2:4" ht="12.75">
      <c r="B342" s="3"/>
      <c r="C342" s="3"/>
      <c r="D342" s="3"/>
    </row>
    <row r="343" spans="2:4" ht="12.75">
      <c r="B343" s="8"/>
      <c r="C343" s="3"/>
      <c r="D343" s="3"/>
    </row>
    <row r="344" spans="2:4" ht="12.75">
      <c r="B344" s="8"/>
      <c r="C344" s="3"/>
      <c r="D344" s="3"/>
    </row>
    <row r="345" spans="2:4" ht="12.75">
      <c r="B345" s="8"/>
      <c r="C345" s="3"/>
      <c r="D345" s="3"/>
    </row>
    <row r="346" spans="1:5" ht="15.75">
      <c r="A346" s="9"/>
      <c r="B346" s="9"/>
      <c r="C346" s="4"/>
      <c r="D346" s="10"/>
      <c r="E346" s="8"/>
    </row>
    <row r="347" spans="1:5" ht="12.75">
      <c r="A347" s="2"/>
      <c r="B347" s="20"/>
      <c r="C347" s="2"/>
      <c r="D347" s="20"/>
      <c r="E347" s="8"/>
    </row>
    <row r="348" spans="1:5" ht="15.75" customHeight="1">
      <c r="A348" s="2"/>
      <c r="B348" s="7"/>
      <c r="C348" s="2"/>
      <c r="D348" s="20"/>
      <c r="E348" s="8"/>
    </row>
    <row r="349" spans="1:5" ht="12.75">
      <c r="A349" s="8"/>
      <c r="B349" s="3"/>
      <c r="C349" s="8"/>
      <c r="D349" s="3"/>
      <c r="E349" s="8"/>
    </row>
    <row r="350" spans="1:5" ht="12.75">
      <c r="A350" s="8"/>
      <c r="B350" s="3"/>
      <c r="C350" s="12"/>
      <c r="D350" s="11"/>
      <c r="E350" s="8"/>
    </row>
    <row r="351" spans="1:5" ht="12.75">
      <c r="A351" s="8"/>
      <c r="B351" s="3"/>
      <c r="C351" s="8"/>
      <c r="D351" s="3"/>
      <c r="E351" s="8"/>
    </row>
    <row r="352" spans="1:5" ht="12.75">
      <c r="A352" s="8"/>
      <c r="B352" s="3"/>
      <c r="C352" s="3"/>
      <c r="D352" s="3"/>
      <c r="E352" s="8"/>
    </row>
    <row r="357" ht="16.5" customHeight="1"/>
    <row r="359" ht="13.5" customHeight="1"/>
    <row r="369" ht="15.75" customHeight="1"/>
    <row r="381" ht="16.5" customHeight="1"/>
    <row r="383" ht="13.5" customHeight="1"/>
    <row r="394" ht="16.5" customHeight="1"/>
    <row r="396" ht="13.5" customHeight="1"/>
    <row r="414" ht="16.5" customHeight="1"/>
    <row r="416" ht="13.5" customHeight="1"/>
    <row r="423" ht="16.5" customHeight="1"/>
    <row r="425" ht="13.5" customHeight="1"/>
    <row r="476" ht="15.75" customHeight="1"/>
    <row r="484" ht="15.75" customHeight="1"/>
  </sheetData>
  <sheetProtection selectLockedCells="1" selectUnlockedCells="1"/>
  <mergeCells count="2">
    <mergeCell ref="A5:B5"/>
    <mergeCell ref="A124:C1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Meelis</cp:lastModifiedBy>
  <dcterms:created xsi:type="dcterms:W3CDTF">2017-02-03T14:24:53Z</dcterms:created>
  <dcterms:modified xsi:type="dcterms:W3CDTF">2017-02-16T05:24:15Z</dcterms:modified>
  <cp:category/>
  <cp:version/>
  <cp:contentType/>
  <cp:contentStatus/>
</cp:coreProperties>
</file>